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8_{17F26D7A-6C1A-4160-96F7-5794859898D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請求書" sheetId="1" r:id="rId1"/>
    <sheet name="記入例" sheetId="2" r:id="rId2"/>
  </sheets>
  <definedNames>
    <definedName name="_xlnm.Print_Area" localSheetId="0">請求書!$A$1:$O$36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2" l="1"/>
  <c r="O14" i="2" s="1"/>
  <c r="N16" i="2"/>
  <c r="O16" i="2" s="1"/>
  <c r="P16" i="2" s="1"/>
  <c r="N12" i="2"/>
  <c r="N10" i="2"/>
  <c r="P10" i="2" s="1"/>
  <c r="O10" i="2"/>
  <c r="O12" i="2"/>
  <c r="P12" i="2" s="1"/>
  <c r="P14" i="2" l="1"/>
</calcChain>
</file>

<file path=xl/sharedStrings.xml><?xml version="1.0" encoding="utf-8"?>
<sst xmlns="http://schemas.openxmlformats.org/spreadsheetml/2006/main" count="154" uniqueCount="86">
  <si>
    <t>宿泊日</t>
    <rPh sb="0" eb="3">
      <t>シュクハクビ</t>
    </rPh>
    <phoneticPr fontId="1"/>
  </si>
  <si>
    <t>延人数</t>
    <rPh sb="0" eb="1">
      <t>ノ</t>
    </rPh>
    <rPh sb="1" eb="3">
      <t>ニンズウ</t>
    </rPh>
    <phoneticPr fontId="1"/>
  </si>
  <si>
    <t>月日</t>
    <rPh sb="0" eb="2">
      <t>ツキヒ</t>
    </rPh>
    <phoneticPr fontId="1"/>
  </si>
  <si>
    <t>不泊分金額</t>
    <rPh sb="0" eb="1">
      <t>フ</t>
    </rPh>
    <rPh sb="1" eb="2">
      <t>ハク</t>
    </rPh>
    <rPh sb="2" eb="3">
      <t>ブン</t>
    </rPh>
    <rPh sb="3" eb="5">
      <t>キンガク</t>
    </rPh>
    <phoneticPr fontId="1"/>
  </si>
  <si>
    <t>取消料</t>
    <rPh sb="0" eb="2">
      <t>トリケシ</t>
    </rPh>
    <rPh sb="2" eb="3">
      <t>リョウ</t>
    </rPh>
    <phoneticPr fontId="1"/>
  </si>
  <si>
    <t>④手数料対象額</t>
    <rPh sb="1" eb="4">
      <t>テスウリョウ</t>
    </rPh>
    <rPh sb="4" eb="6">
      <t>タイショウ</t>
    </rPh>
    <rPh sb="6" eb="7">
      <t>ガク</t>
    </rPh>
    <phoneticPr fontId="1"/>
  </si>
  <si>
    <t>⑤手数料</t>
    <rPh sb="1" eb="4">
      <t>テスウリョウ</t>
    </rPh>
    <phoneticPr fontId="1"/>
  </si>
  <si>
    <t>⑦</t>
    <phoneticPr fontId="1"/>
  </si>
  <si>
    <t>コードNo．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</si>
  <si>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</si>
  <si>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/</t>
    <phoneticPr fontId="1"/>
  </si>
  <si>
    <t>/</t>
    <phoneticPr fontId="1"/>
  </si>
  <si>
    <t>/</t>
    <phoneticPr fontId="1"/>
  </si>
  <si>
    <t>①</t>
    <phoneticPr fontId="1"/>
  </si>
  <si>
    <t>②</t>
    <phoneticPr fontId="1"/>
  </si>
  <si>
    <t>③</t>
    <phoneticPr fontId="1"/>
  </si>
  <si>
    <t xml:space="preserve">          年          月          日</t>
    <rPh sb="10" eb="11">
      <t>ネン</t>
    </rPh>
    <rPh sb="21" eb="22">
      <t>ツキ</t>
    </rPh>
    <rPh sb="32" eb="33">
      <t>ヒ</t>
    </rPh>
    <phoneticPr fontId="1"/>
  </si>
  <si>
    <t>名称</t>
    <rPh sb="0" eb="2">
      <t>メイショウ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</si>
  <si>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</si>
  <si>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〒359-0013　埼玉県所沢市城682-1</t>
    <rPh sb="10" eb="13">
      <t>サイタマケン</t>
    </rPh>
    <rPh sb="13" eb="16">
      <t>トコロザワシ</t>
    </rPh>
    <rPh sb="16" eb="17">
      <t>シロ</t>
    </rPh>
    <phoneticPr fontId="1"/>
  </si>
  <si>
    <t>取引銀行　りそな銀行　池袋支店</t>
    <rPh sb="0" eb="2">
      <t>トリヒキ</t>
    </rPh>
    <rPh sb="2" eb="4">
      <t>ギンコウ</t>
    </rPh>
    <rPh sb="8" eb="10">
      <t>ギンコウ</t>
    </rPh>
    <rPh sb="11" eb="13">
      <t>イケブクロ</t>
    </rPh>
    <rPh sb="13" eb="15">
      <t>シテン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</si>
  <si>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</si>
  <si>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請　求　合　計　額</t>
    <rPh sb="0" eb="1">
      <t>ショウ</t>
    </rPh>
    <rPh sb="2" eb="3">
      <t>モトム</t>
    </rPh>
    <rPh sb="4" eb="5">
      <t>ゴウ</t>
    </rPh>
    <rPh sb="6" eb="7">
      <t>ケイ</t>
    </rPh>
    <rPh sb="8" eb="9">
      <t>ガク</t>
    </rPh>
    <phoneticPr fontId="1"/>
  </si>
  <si>
    <t>㊞</t>
    <phoneticPr fontId="1"/>
  </si>
  <si>
    <t>券 面 額</t>
    <rPh sb="0" eb="1">
      <t>ケン</t>
    </rPh>
    <rPh sb="2" eb="3">
      <t>メン</t>
    </rPh>
    <rPh sb="4" eb="5">
      <t>ガク</t>
    </rPh>
    <phoneticPr fontId="1"/>
  </si>
  <si>
    <t>貴 宿 舎 名</t>
    <rPh sb="0" eb="1">
      <t>キ</t>
    </rPh>
    <rPh sb="2" eb="3">
      <t>ヤド</t>
    </rPh>
    <rPh sb="4" eb="5">
      <t>シャ</t>
    </rPh>
    <rPh sb="6" eb="7">
      <t>メイ</t>
    </rPh>
    <phoneticPr fontId="1"/>
  </si>
  <si>
    <t>住　   　所</t>
    <rPh sb="0" eb="1">
      <t>ジュウ</t>
    </rPh>
    <rPh sb="6" eb="7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</si>
  <si>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</si>
  <si>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経 理 担 当</t>
    <rPh sb="0" eb="1">
      <t>キョウ</t>
    </rPh>
    <rPh sb="2" eb="3">
      <t>リ</t>
    </rPh>
    <rPh sb="4" eb="5">
      <t>タン</t>
    </rPh>
    <rPh sb="6" eb="7">
      <t>トウ</t>
    </rPh>
    <phoneticPr fontId="1"/>
  </si>
  <si>
    <t>ＦＡＸ ＮＯ</t>
    <phoneticPr fontId="1"/>
  </si>
  <si>
    <t>氏　  名</t>
    <rPh sb="0" eb="1">
      <t>シ</t>
    </rPh>
    <rPh sb="4" eb="5">
      <t>メイ</t>
    </rPh>
    <phoneticPr fontId="1"/>
  </si>
  <si>
    <t>生 協 店 舗 名</t>
    <rPh sb="0" eb="1">
      <t>ショウ</t>
    </rPh>
    <rPh sb="2" eb="3">
      <t>キョウ</t>
    </rPh>
    <rPh sb="4" eb="5">
      <t>テン</t>
    </rPh>
    <rPh sb="6" eb="7">
      <t>ホ</t>
    </rPh>
    <rPh sb="8" eb="9">
      <t>メイ</t>
    </rPh>
    <phoneticPr fontId="1"/>
  </si>
  <si>
    <t>(①-②+③)</t>
    <phoneticPr fontId="1"/>
  </si>
  <si>
    <t>ＴＥＬ　0 4 - 2 9 4 5 - 6 1 2 2</t>
    <phoneticPr fontId="1"/>
  </si>
  <si>
    <t>ＦＡＸ　0 4 - 2 9 4 5 - 6 1 1 6</t>
    <phoneticPr fontId="1"/>
  </si>
  <si>
    <t>氏　　  名</t>
    <rPh sb="0" eb="1">
      <t>シ</t>
    </rPh>
    <rPh sb="5" eb="6">
      <t>メイ</t>
    </rPh>
    <phoneticPr fontId="1"/>
  </si>
  <si>
    <t>( ④ - ⑤ )</t>
    <phoneticPr fontId="1"/>
  </si>
  <si>
    <t>(④× %)</t>
    <phoneticPr fontId="1"/>
  </si>
  <si>
    <t>＜記入例の説明＞</t>
    <rPh sb="1" eb="3">
      <t>キニュウ</t>
    </rPh>
    <rPh sb="3" eb="4">
      <t>レイ</t>
    </rPh>
    <rPh sb="5" eb="7">
      <t>セツメイ</t>
    </rPh>
    <phoneticPr fontId="1"/>
  </si>
  <si>
    <t>２．ご請求・お支払について</t>
    <rPh sb="3" eb="5">
      <t>セイキュウ</t>
    </rPh>
    <rPh sb="7" eb="9">
      <t>シハラ</t>
    </rPh>
    <phoneticPr fontId="1"/>
  </si>
  <si>
    <t>　 　　　　　→　4月30日</t>
    <rPh sb="10" eb="11">
      <t>ツキ</t>
    </rPh>
    <rPh sb="13" eb="14">
      <t>ニチ</t>
    </rPh>
    <phoneticPr fontId="1"/>
  </si>
  <si>
    <t>１．請求書の記入方法</t>
    <rPh sb="2" eb="5">
      <t>セイキュウショ</t>
    </rPh>
    <rPh sb="6" eb="8">
      <t>キニュウ</t>
    </rPh>
    <rPh sb="8" eb="10">
      <t>ホウホウ</t>
    </rPh>
    <phoneticPr fontId="1"/>
  </si>
  <si>
    <t>　 （1）　お支払は毎月1回です。</t>
    <rPh sb="7" eb="9">
      <t>シハラ</t>
    </rPh>
    <rPh sb="10" eb="12">
      <t>マイツキ</t>
    </rPh>
    <rPh sb="13" eb="14">
      <t>カイ</t>
    </rPh>
    <phoneticPr fontId="1"/>
  </si>
  <si>
    <t>　 （3）　翌月5日までにご請求のあった金額を、照合結果に基づき、翌月末日にご指定の銀行口座に振り込ませていただきます。</t>
    <rPh sb="6" eb="8">
      <t>ヨクゲツ</t>
    </rPh>
    <rPh sb="9" eb="10">
      <t>ニチ</t>
    </rPh>
    <rPh sb="14" eb="16">
      <t>セイキュウ</t>
    </rPh>
    <rPh sb="20" eb="22">
      <t>キンガク</t>
    </rPh>
    <rPh sb="24" eb="26">
      <t>ショウゴウ</t>
    </rPh>
    <rPh sb="26" eb="28">
      <t>ケッカ</t>
    </rPh>
    <rPh sb="29" eb="30">
      <t>モト</t>
    </rPh>
    <rPh sb="33" eb="35">
      <t>ヨクゲツ</t>
    </rPh>
    <rPh sb="35" eb="37">
      <t>マツジツ</t>
    </rPh>
    <rPh sb="39" eb="41">
      <t>シテイ</t>
    </rPh>
    <rPh sb="42" eb="44">
      <t>ギンコウ</t>
    </rPh>
    <rPh sb="44" eb="46">
      <t>コウザ</t>
    </rPh>
    <rPh sb="47" eb="48">
      <t>フ</t>
    </rPh>
    <rPh sb="49" eb="50">
      <t>コ</t>
    </rPh>
    <phoneticPr fontId="1"/>
  </si>
  <si>
    <t>　 代表者　生協タロウ</t>
    <rPh sb="2" eb="4">
      <t>ダイヒョウ</t>
    </rPh>
    <rPh sb="4" eb="5">
      <t>シャ</t>
    </rPh>
    <rPh sb="6" eb="8">
      <t>セイキョウ</t>
    </rPh>
    <phoneticPr fontId="1"/>
  </si>
  <si>
    <t>請求額</t>
    <rPh sb="0" eb="1">
      <t>ショウ</t>
    </rPh>
    <rPh sb="1" eb="2">
      <t>モトム</t>
    </rPh>
    <rPh sb="2" eb="3">
      <t>ガク</t>
    </rPh>
    <phoneticPr fontId="1"/>
  </si>
  <si>
    <t>(④ - ⑤)</t>
    <phoneticPr fontId="1"/>
  </si>
  <si>
    <t>★　1行目　キャンセルなし（または返金なしの場合）</t>
    <rPh sb="3" eb="4">
      <t>ギョウ</t>
    </rPh>
    <rPh sb="4" eb="5">
      <t>メ</t>
    </rPh>
    <rPh sb="17" eb="19">
      <t>ヘンキン</t>
    </rPh>
    <rPh sb="22" eb="24">
      <t>バアイ</t>
    </rPh>
    <phoneticPr fontId="1"/>
  </si>
  <si>
    <t>★　2行目　当日2名×1泊減の場合（取消料50％）</t>
    <rPh sb="3" eb="5">
      <t>ギョウメ</t>
    </rPh>
    <rPh sb="6" eb="8">
      <t>トウジツ</t>
    </rPh>
    <rPh sb="9" eb="10">
      <t>メイ</t>
    </rPh>
    <rPh sb="12" eb="13">
      <t>ハク</t>
    </rPh>
    <rPh sb="13" eb="14">
      <t>ゲン</t>
    </rPh>
    <rPh sb="15" eb="17">
      <t>バアイ</t>
    </rPh>
    <rPh sb="18" eb="20">
      <t>トリケシ</t>
    </rPh>
    <rPh sb="20" eb="21">
      <t>リョウ</t>
    </rPh>
    <phoneticPr fontId="1"/>
  </si>
  <si>
    <t>★　3行目　前日連絡4名×1泊減の場合（取消料20％）</t>
    <rPh sb="3" eb="4">
      <t>ギョウ</t>
    </rPh>
    <rPh sb="4" eb="5">
      <t>メ</t>
    </rPh>
    <rPh sb="6" eb="8">
      <t>ゼンジツ</t>
    </rPh>
    <rPh sb="8" eb="10">
      <t>レンラク</t>
    </rPh>
    <rPh sb="11" eb="12">
      <t>メイ</t>
    </rPh>
    <rPh sb="14" eb="15">
      <t>ハク</t>
    </rPh>
    <rPh sb="15" eb="16">
      <t>ゲン</t>
    </rPh>
    <rPh sb="17" eb="19">
      <t>バアイ</t>
    </rPh>
    <rPh sb="20" eb="22">
      <t>トリケシ</t>
    </rPh>
    <rPh sb="22" eb="23">
      <t>リョウ</t>
    </rPh>
    <phoneticPr fontId="1"/>
  </si>
  <si>
    <t>★　4行目　当日2名×2泊減の場合（取消料初泊に対して50％）</t>
    <rPh sb="3" eb="5">
      <t>ギョウメ</t>
    </rPh>
    <rPh sb="6" eb="8">
      <t>トウジツ</t>
    </rPh>
    <rPh sb="9" eb="10">
      <t>メイ</t>
    </rPh>
    <rPh sb="12" eb="13">
      <t>ハク</t>
    </rPh>
    <rPh sb="13" eb="14">
      <t>ゲン</t>
    </rPh>
    <rPh sb="15" eb="17">
      <t>バアイ</t>
    </rPh>
    <rPh sb="18" eb="20">
      <t>トリケシ</t>
    </rPh>
    <rPh sb="20" eb="21">
      <t>リョウ</t>
    </rPh>
    <rPh sb="21" eb="22">
      <t>ハツ</t>
    </rPh>
    <rPh sb="22" eb="23">
      <t>ハク</t>
    </rPh>
    <rPh sb="24" eb="25">
      <t>タイ</t>
    </rPh>
    <phoneticPr fontId="1"/>
  </si>
  <si>
    <t>　　　　　 券　面　額　　　　　　　　　　　　300,000円</t>
    <rPh sb="6" eb="7">
      <t>ケン</t>
    </rPh>
    <rPh sb="8" eb="9">
      <t>メン</t>
    </rPh>
    <rPh sb="10" eb="11">
      <t>ガク</t>
    </rPh>
    <rPh sb="30" eb="31">
      <t>エン</t>
    </rPh>
    <phoneticPr fontId="1"/>
  </si>
  <si>
    <t>　　　　　 不泊分金額　単価5,000円×2　　　　 10,000円　　　　　　　　　　　　　　</t>
    <rPh sb="6" eb="7">
      <t>フ</t>
    </rPh>
    <rPh sb="7" eb="8">
      <t>ハク</t>
    </rPh>
    <rPh sb="8" eb="9">
      <t>ブン</t>
    </rPh>
    <rPh sb="9" eb="11">
      <t>キンガク</t>
    </rPh>
    <rPh sb="12" eb="14">
      <t>タンカ</t>
    </rPh>
    <rPh sb="19" eb="20">
      <t>エン</t>
    </rPh>
    <rPh sb="33" eb="34">
      <t>エン</t>
    </rPh>
    <phoneticPr fontId="1"/>
  </si>
  <si>
    <t>　　　　　 取　消　料　　 10,000円×0.5　  　　5,000円</t>
    <rPh sb="6" eb="7">
      <t>トリ</t>
    </rPh>
    <rPh sb="8" eb="9">
      <t>ケ</t>
    </rPh>
    <rPh sb="10" eb="11">
      <t>リョウ</t>
    </rPh>
    <rPh sb="20" eb="21">
      <t>エン</t>
    </rPh>
    <rPh sb="35" eb="36">
      <t>エン</t>
    </rPh>
    <phoneticPr fontId="1"/>
  </si>
  <si>
    <t>　　　　 　券　面　額　　　　　　　　　　　　300,000円　　　　　　　　　　　　　　　　　　　　</t>
    <rPh sb="6" eb="7">
      <t>ケン</t>
    </rPh>
    <rPh sb="8" eb="9">
      <t>メン</t>
    </rPh>
    <rPh sb="10" eb="11">
      <t>ガク</t>
    </rPh>
    <rPh sb="30" eb="31">
      <t>エン</t>
    </rPh>
    <phoneticPr fontId="1"/>
  </si>
  <si>
    <t>　　 　　　不泊分金額　単価5,000円×4　　　　 20,000円</t>
    <rPh sb="6" eb="7">
      <t>フ</t>
    </rPh>
    <rPh sb="7" eb="8">
      <t>ハク</t>
    </rPh>
    <rPh sb="8" eb="9">
      <t>ブン</t>
    </rPh>
    <rPh sb="9" eb="11">
      <t>キンガク</t>
    </rPh>
    <rPh sb="12" eb="14">
      <t>タンカ</t>
    </rPh>
    <rPh sb="19" eb="20">
      <t>エン</t>
    </rPh>
    <rPh sb="33" eb="34">
      <t>エン</t>
    </rPh>
    <phoneticPr fontId="1"/>
  </si>
  <si>
    <t>　　　　　 取　消　料　 　20,000円×0.2　　 　 4,000円</t>
    <rPh sb="6" eb="7">
      <t>トリ</t>
    </rPh>
    <rPh sb="8" eb="9">
      <t>ケ</t>
    </rPh>
    <rPh sb="10" eb="11">
      <t>リョウ</t>
    </rPh>
    <rPh sb="20" eb="21">
      <t>エン</t>
    </rPh>
    <rPh sb="35" eb="36">
      <t>エン</t>
    </rPh>
    <phoneticPr fontId="1"/>
  </si>
  <si>
    <t xml:space="preserve"> 　　　　　不泊分金額　単価5,000円×4　　　 　20,000円</t>
    <rPh sb="6" eb="7">
      <t>フ</t>
    </rPh>
    <rPh sb="7" eb="8">
      <t>ハク</t>
    </rPh>
    <rPh sb="8" eb="9">
      <t>ブン</t>
    </rPh>
    <rPh sb="9" eb="11">
      <t>キンガク</t>
    </rPh>
    <rPh sb="12" eb="14">
      <t>タンカ</t>
    </rPh>
    <rPh sb="19" eb="20">
      <t>エン</t>
    </rPh>
    <rPh sb="33" eb="34">
      <t>エン</t>
    </rPh>
    <phoneticPr fontId="1"/>
  </si>
  <si>
    <t>　　　　　 取　消　料　　 10,000円×0.5　 　 　5,000円　</t>
    <rPh sb="6" eb="7">
      <t>トリ</t>
    </rPh>
    <rPh sb="8" eb="9">
      <t>ケ</t>
    </rPh>
    <rPh sb="10" eb="11">
      <t>リョウ</t>
    </rPh>
    <rPh sb="20" eb="21">
      <t>エン</t>
    </rPh>
    <rPh sb="35" eb="36">
      <t>エン</t>
    </rPh>
    <phoneticPr fontId="1"/>
  </si>
  <si>
    <t>3/25</t>
    <phoneticPr fontId="1"/>
  </si>
  <si>
    <t>3/15</t>
    <phoneticPr fontId="1"/>
  </si>
  <si>
    <t>3/15</t>
    <phoneticPr fontId="1"/>
  </si>
  <si>
    <t>3/15</t>
    <phoneticPr fontId="1"/>
  </si>
  <si>
    <t>発券日及び取扱店</t>
    <rPh sb="0" eb="1">
      <t>ハツ</t>
    </rPh>
    <rPh sb="1" eb="2">
      <t>ケン</t>
    </rPh>
    <rPh sb="2" eb="3">
      <t>ヒ</t>
    </rPh>
    <rPh sb="3" eb="4">
      <t>オヨ</t>
    </rPh>
    <rPh sb="5" eb="7">
      <t>トリアツカイ</t>
    </rPh>
    <rPh sb="7" eb="8">
      <t>テン</t>
    </rPh>
    <phoneticPr fontId="1"/>
  </si>
  <si>
    <t>弊会使用欄</t>
    <rPh sb="0" eb="1">
      <t>ヘイ</t>
    </rPh>
    <rPh sb="1" eb="2">
      <t>カイ</t>
    </rPh>
    <rPh sb="2" eb="4">
      <t>シヨウ</t>
    </rPh>
    <rPh sb="4" eb="5">
      <t>ラン</t>
    </rPh>
    <phoneticPr fontId="1"/>
  </si>
  <si>
    <t>大学生協事業連合</t>
    <rPh sb="0" eb="2">
      <t>ダイガク</t>
    </rPh>
    <rPh sb="2" eb="4">
      <t>セイキョウ</t>
    </rPh>
    <rPh sb="4" eb="6">
      <t>ジギョウ</t>
    </rPh>
    <rPh sb="6" eb="8">
      <t>レンゴウ</t>
    </rPh>
    <phoneticPr fontId="1"/>
  </si>
  <si>
    <t>(広域本部）経理部 仕入照合課</t>
    <rPh sb="1" eb="3">
      <t>コウイキ</t>
    </rPh>
    <rPh sb="3" eb="5">
      <t>ホンブ</t>
    </rPh>
    <rPh sb="6" eb="8">
      <t>ケイリ</t>
    </rPh>
    <rPh sb="8" eb="9">
      <t>ブ</t>
    </rPh>
    <rPh sb="10" eb="12">
      <t>シイレ</t>
    </rPh>
    <rPh sb="12" eb="14">
      <t>ショウゴウ</t>
    </rPh>
    <rPh sb="14" eb="15">
      <t>カ</t>
    </rPh>
    <phoneticPr fontId="1"/>
  </si>
  <si>
    <t>（広域本部）経理部 仕入照合課</t>
    <rPh sb="1" eb="3">
      <t>コウイキ</t>
    </rPh>
    <rPh sb="3" eb="5">
      <t>ホンブ</t>
    </rPh>
    <rPh sb="6" eb="8">
      <t>ケイリ</t>
    </rPh>
    <rPh sb="8" eb="9">
      <t>ブ</t>
    </rPh>
    <rPh sb="10" eb="12">
      <t>シイレ</t>
    </rPh>
    <rPh sb="12" eb="14">
      <t>ショウゴウ</t>
    </rPh>
    <rPh sb="14" eb="15">
      <t>カ</t>
    </rPh>
    <phoneticPr fontId="1"/>
  </si>
  <si>
    <t>[大学生協事業連合 （広域本部）行]</t>
    <rPh sb="1" eb="3">
      <t>ダイガク</t>
    </rPh>
    <rPh sb="3" eb="5">
      <t>セイキョウ</t>
    </rPh>
    <rPh sb="5" eb="7">
      <t>ジギョウ</t>
    </rPh>
    <rPh sb="7" eb="9">
      <t>レンゴウ</t>
    </rPh>
    <rPh sb="11" eb="13">
      <t>コウイキ</t>
    </rPh>
    <rPh sb="13" eb="15">
      <t>ホンブ</t>
    </rPh>
    <rPh sb="16" eb="17">
      <t>イ</t>
    </rPh>
    <phoneticPr fontId="1"/>
  </si>
  <si>
    <t>[大学生協事業連合 （広域本部）　行]</t>
    <rPh sb="1" eb="3">
      <t>ダイガク</t>
    </rPh>
    <rPh sb="3" eb="5">
      <t>セイキョウ</t>
    </rPh>
    <rPh sb="5" eb="7">
      <t>ジギョウ</t>
    </rPh>
    <rPh sb="7" eb="9">
      <t>レンゴウ</t>
    </rPh>
    <rPh sb="11" eb="13">
      <t>コウイキ</t>
    </rPh>
    <rPh sb="13" eb="15">
      <t>ホンブ</t>
    </rPh>
    <rPh sb="17" eb="18">
      <t>イ</t>
    </rPh>
    <phoneticPr fontId="1"/>
  </si>
  <si>
    <t>弊会使用欄</t>
    <rPh sb="0" eb="2">
      <t>ヘイカイ</t>
    </rPh>
    <rPh sb="2" eb="4">
      <t>シヨウ</t>
    </rPh>
    <rPh sb="4" eb="5">
      <t>ラン</t>
    </rPh>
    <phoneticPr fontId="1"/>
  </si>
  <si>
    <t>※手数料率13％の場合</t>
    <rPh sb="1" eb="4">
      <t>テスウリョウ</t>
    </rPh>
    <rPh sb="4" eb="5">
      <t>リツ</t>
    </rPh>
    <rPh sb="9" eb="11">
      <t>バアイ</t>
    </rPh>
    <phoneticPr fontId="1"/>
  </si>
  <si>
    <t>　 15名　3/25より4泊　単価5,000円　手数料率 13％の場合</t>
    <rPh sb="4" eb="5">
      <t>メイ</t>
    </rPh>
    <rPh sb="13" eb="14">
      <t>ハク</t>
    </rPh>
    <rPh sb="15" eb="17">
      <t>タンカ</t>
    </rPh>
    <rPh sb="22" eb="23">
      <t>エン</t>
    </rPh>
    <rPh sb="24" eb="27">
      <t>テスウリョウ</t>
    </rPh>
    <rPh sb="27" eb="28">
      <t>リツ</t>
    </rPh>
    <rPh sb="33" eb="35">
      <t>バアイ</t>
    </rPh>
    <phoneticPr fontId="1"/>
  </si>
  <si>
    <t>*　月末が銀行休業日の場合は、月末の前日となります。</t>
    <rPh sb="2" eb="4">
      <t>ゲツマツ</t>
    </rPh>
    <rPh sb="5" eb="7">
      <t>ギンコウ</t>
    </rPh>
    <rPh sb="7" eb="10">
      <t>キュウギョウビ</t>
    </rPh>
    <rPh sb="11" eb="13">
      <t>バアイ</t>
    </rPh>
    <rPh sb="15" eb="17">
      <t>ゲツマツ</t>
    </rPh>
    <rPh sb="18" eb="20">
      <t>ゼンジツ</t>
    </rPh>
    <phoneticPr fontId="1"/>
  </si>
  <si>
    <r>
      <t>　 （2）　当月末締めの確認書(宿泊クーポン券)を請求書に添付のうえ、</t>
    </r>
    <r>
      <rPr>
        <u/>
        <sz val="11"/>
        <rFont val="ＭＳ 明朝"/>
        <family val="1"/>
        <charset val="128"/>
      </rPr>
      <t>翌月5日必着</t>
    </r>
    <r>
      <rPr>
        <sz val="11"/>
        <rFont val="ＭＳ 明朝"/>
        <family val="1"/>
        <charset val="128"/>
      </rPr>
      <t>でご送付ください。</t>
    </r>
    <rPh sb="6" eb="8">
      <t>トウゲツ</t>
    </rPh>
    <rPh sb="8" eb="9">
      <t>マツ</t>
    </rPh>
    <rPh sb="9" eb="10">
      <t>シ</t>
    </rPh>
    <rPh sb="12" eb="15">
      <t>カクニンショ</t>
    </rPh>
    <rPh sb="16" eb="18">
      <t>シュクハク</t>
    </rPh>
    <rPh sb="22" eb="23">
      <t>ケン</t>
    </rPh>
    <rPh sb="25" eb="28">
      <t>セイキュウショ</t>
    </rPh>
    <rPh sb="29" eb="31">
      <t>テンプ</t>
    </rPh>
    <rPh sb="35" eb="37">
      <t>ヨクゲツ</t>
    </rPh>
    <rPh sb="38" eb="39">
      <t>ニチ</t>
    </rPh>
    <rPh sb="39" eb="41">
      <t>ヒッチャク</t>
    </rPh>
    <rPh sb="43" eb="45">
      <t>ソウフ</t>
    </rPh>
    <phoneticPr fontId="1"/>
  </si>
  <si>
    <t>　 　　　 例）　3月末までの確認書(宿泊クーポン券)＋請求書で4月5日までに届いた分のお支払</t>
    <rPh sb="6" eb="7">
      <t>レイ</t>
    </rPh>
    <rPh sb="10" eb="12">
      <t>ゲツマツ</t>
    </rPh>
    <rPh sb="15" eb="18">
      <t>カクニンショ</t>
    </rPh>
    <rPh sb="19" eb="21">
      <t>シュクハク</t>
    </rPh>
    <rPh sb="25" eb="26">
      <t>ケン</t>
    </rPh>
    <rPh sb="28" eb="31">
      <t>セイキュウショ</t>
    </rPh>
    <rPh sb="33" eb="34">
      <t>ツキ</t>
    </rPh>
    <rPh sb="35" eb="36">
      <t>ニチ</t>
    </rPh>
    <rPh sb="39" eb="40">
      <t>トド</t>
    </rPh>
    <rPh sb="42" eb="43">
      <t>ブン</t>
    </rPh>
    <rPh sb="45" eb="47">
      <t>シハラ</t>
    </rPh>
    <phoneticPr fontId="1"/>
  </si>
  <si>
    <t>[宿泊請求書記入例]</t>
    <rPh sb="1" eb="3">
      <t>シュクハク</t>
    </rPh>
    <rPh sb="3" eb="6">
      <t>セイキュウショ</t>
    </rPh>
    <rPh sb="6" eb="8">
      <t>キニュウ</t>
    </rPh>
    <rPh sb="8" eb="9">
      <t>レイ</t>
    </rPh>
    <phoneticPr fontId="1"/>
  </si>
  <si>
    <t>　　(1)　確認書(宿泊クーポン券)1枚ごとに1行ずつご記入ください。(発行元の生協は混在していても構いません。)</t>
    <rPh sb="6" eb="9">
      <t>カクニンショ</t>
    </rPh>
    <rPh sb="10" eb="12">
      <t>シュクハク</t>
    </rPh>
    <rPh sb="16" eb="17">
      <t>ケン</t>
    </rPh>
    <rPh sb="19" eb="20">
      <t>マイ</t>
    </rPh>
    <rPh sb="24" eb="25">
      <t>ギョウ</t>
    </rPh>
    <rPh sb="28" eb="30">
      <t>キニュウ</t>
    </rPh>
    <rPh sb="36" eb="39">
      <t>ハッコウモト</t>
    </rPh>
    <rPh sb="40" eb="42">
      <t>セイキョウ</t>
    </rPh>
    <rPh sb="43" eb="45">
      <t>コンザイ</t>
    </rPh>
    <rPh sb="50" eb="51">
      <t>カマ</t>
    </rPh>
    <phoneticPr fontId="1"/>
  </si>
  <si>
    <r>
      <t>⑦</t>
    </r>
    <r>
      <rPr>
        <sz val="9"/>
        <rFont val="HGP創英角ｺﾞｼｯｸUB"/>
        <family val="3"/>
        <charset val="128"/>
      </rPr>
      <t>(例 1行目の場合)</t>
    </r>
    <rPh sb="2" eb="3">
      <t>レイ</t>
    </rPh>
    <rPh sb="5" eb="6">
      <t>ギョウ</t>
    </rPh>
    <rPh sb="6" eb="7">
      <t>メ</t>
    </rPh>
    <rPh sb="8" eb="10">
      <t>バアイ</t>
    </rPh>
    <phoneticPr fontId="1"/>
  </si>
  <si>
    <t>*　振込手数料は御社でご負担いただきます。</t>
    <rPh sb="2" eb="4">
      <t>フリコ</t>
    </rPh>
    <rPh sb="4" eb="7">
      <t>テスウリョウ</t>
    </rPh>
    <rPh sb="8" eb="10">
      <t>オンシャ</t>
    </rPh>
    <rPh sb="12" eb="14">
      <t>フタン</t>
    </rPh>
    <phoneticPr fontId="1"/>
  </si>
  <si>
    <r>
      <t>(④×</t>
    </r>
    <r>
      <rPr>
        <b/>
        <sz val="10"/>
        <rFont val="Arial"/>
        <family val="2"/>
      </rPr>
      <t>13</t>
    </r>
    <r>
      <rPr>
        <sz val="11"/>
        <rFont val="ＭＳ 明朝"/>
        <family val="1"/>
        <charset val="128"/>
      </rPr>
      <t>%)</t>
    </r>
    <phoneticPr fontId="1"/>
  </si>
  <si>
    <t>確認書発券(宿泊クーポン券)番号</t>
    <rPh sb="0" eb="3">
      <t>カクニンショ</t>
    </rPh>
    <rPh sb="3" eb="5">
      <t>ハッケン</t>
    </rPh>
    <rPh sb="6" eb="8">
      <t>シュクハク</t>
    </rPh>
    <rPh sb="12" eb="13">
      <t>ケン</t>
    </rPh>
    <rPh sb="14" eb="16">
      <t>バンゴウ</t>
    </rPh>
    <phoneticPr fontId="1"/>
  </si>
  <si>
    <t>　 確認書発券(宿泊クーポン券)番号89120015　3/15　○○大学○○店発行</t>
    <rPh sb="2" eb="5">
      <t>カクニンショ</t>
    </rPh>
    <rPh sb="5" eb="7">
      <t>ハッケン</t>
    </rPh>
    <rPh sb="8" eb="10">
      <t>シュクハク</t>
    </rPh>
    <rPh sb="14" eb="15">
      <t>ケン</t>
    </rPh>
    <rPh sb="16" eb="18">
      <t>バンゴウ</t>
    </rPh>
    <rPh sb="34" eb="36">
      <t>ダイガク</t>
    </rPh>
    <rPh sb="38" eb="39">
      <t>テン</t>
    </rPh>
    <rPh sb="39" eb="41">
      <t>ハッコウ</t>
    </rPh>
    <phoneticPr fontId="1"/>
  </si>
  <si>
    <r>
      <rPr>
        <b/>
        <sz val="10"/>
        <rFont val="HGP創英角ｺﾞｼｯｸUB"/>
        <family val="3"/>
        <charset val="128"/>
      </rPr>
      <t>○○大</t>
    </r>
    <rPh sb="2" eb="3">
      <t>ダイ</t>
    </rPh>
    <phoneticPr fontId="1"/>
  </si>
  <si>
    <r>
      <rPr>
        <b/>
        <sz val="10"/>
        <rFont val="HGP創英角ｺﾞｼｯｸUB"/>
        <family val="3"/>
        <charset val="128"/>
      </rPr>
      <t>○○店</t>
    </r>
    <rPh sb="2" eb="3">
      <t>ミセ</t>
    </rPh>
    <phoneticPr fontId="1"/>
  </si>
  <si>
    <r>
      <rPr>
        <b/>
        <sz val="10"/>
        <rFont val="HGP創英角ｺﾞｼｯｸUB"/>
        <family val="3"/>
        <charset val="128"/>
      </rPr>
      <t>生協ﾀﾛｳ</t>
    </r>
    <rPh sb="0" eb="2">
      <t>セイキョウ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</si>
</sst>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12" xfId="0" applyBorder="1">
      <alignment vertical="center"/>
    </xf>
    <xf numFmtId="0" fontId="11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2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9" xfId="0" applyFont="1" applyBorder="1" applyAlignment="1">
      <alignment horizontal="center" vertical="center"/>
    </xf>
    <xf numFmtId="3" fontId="12" fillId="0" borderId="32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0" fillId="0" borderId="3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right" vertical="center"/>
    </xf>
    <xf numFmtId="176" fontId="15" fillId="0" borderId="34" xfId="0" applyNumberFormat="1" applyFont="1" applyBorder="1" applyAlignment="1">
      <alignment horizontal="right" vertical="center"/>
    </xf>
    <xf numFmtId="176" fontId="15" fillId="0" borderId="33" xfId="0" applyNumberFormat="1" applyFont="1" applyBorder="1" applyAlignment="1">
      <alignment horizontal="right" vertical="center"/>
    </xf>
    <xf numFmtId="176" fontId="15" fillId="0" borderId="48" xfId="0" applyNumberFormat="1" applyFont="1" applyBorder="1" applyAlignment="1">
      <alignment horizontal="right" vertical="center"/>
    </xf>
    <xf numFmtId="176" fontId="15" fillId="0" borderId="49" xfId="0" applyNumberFormat="1" applyFont="1" applyBorder="1" applyAlignment="1">
      <alignment horizontal="right" vertical="center"/>
    </xf>
    <xf numFmtId="176" fontId="15" fillId="0" borderId="15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workbookViewId="0">
      <selection activeCell="B8" sqref="B8:B9"/>
    </sheetView>
  </sheetViews>
  <sheetFormatPr defaultRowHeight="13.5" x14ac:dyDescent="0.15"/>
  <cols>
    <col min="1" max="1" width="2.5" customWidth="1"/>
    <col min="2" max="2" width="10.75" customWidth="1"/>
    <col min="3" max="3" width="4.375" customWidth="1"/>
    <col min="4" max="5" width="9.5" customWidth="1"/>
    <col min="6" max="6" width="13.5" customWidth="1"/>
    <col min="7" max="8" width="4.375" customWidth="1"/>
    <col min="9" max="9" width="9.375" customWidth="1"/>
    <col min="10" max="11" width="7.625" customWidth="1"/>
    <col min="12" max="12" width="10.625" customWidth="1"/>
    <col min="13" max="13" width="8.625" customWidth="1"/>
    <col min="14" max="14" width="14.75" customWidth="1"/>
    <col min="15" max="15" width="12.5" customWidth="1"/>
  </cols>
  <sheetData>
    <row r="1" spans="1:15" ht="14.25" x14ac:dyDescent="0.15">
      <c r="A1" s="2" t="s">
        <v>68</v>
      </c>
      <c r="B1" s="2"/>
    </row>
    <row r="2" spans="1:15" ht="14.25" x14ac:dyDescent="0.15">
      <c r="A2" s="2"/>
      <c r="B2" s="2"/>
    </row>
    <row r="3" spans="1:15" ht="21" x14ac:dyDescent="0.15">
      <c r="A3" s="80" t="s">
        <v>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9.5" customHeight="1" x14ac:dyDescent="0.15">
      <c r="A4" s="1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 thickBot="1" x14ac:dyDescent="0.2">
      <c r="A5" t="s">
        <v>16</v>
      </c>
      <c r="B5" s="13"/>
      <c r="C5" s="13"/>
      <c r="D5" s="13"/>
    </row>
    <row r="6" spans="1:15" x14ac:dyDescent="0.15">
      <c r="A6" s="89" t="s">
        <v>81</v>
      </c>
      <c r="B6" s="90"/>
      <c r="C6" s="77" t="s">
        <v>63</v>
      </c>
      <c r="D6" s="78"/>
      <c r="E6" s="79"/>
      <c r="F6" s="81" t="s">
        <v>35</v>
      </c>
      <c r="G6" s="83" t="s">
        <v>0</v>
      </c>
      <c r="H6" s="85" t="s">
        <v>1</v>
      </c>
      <c r="I6" s="14" t="s">
        <v>13</v>
      </c>
      <c r="J6" s="28" t="s">
        <v>14</v>
      </c>
      <c r="K6" s="14" t="s">
        <v>15</v>
      </c>
      <c r="L6" s="29" t="s">
        <v>5</v>
      </c>
      <c r="M6" s="28" t="s">
        <v>6</v>
      </c>
      <c r="N6" s="36" t="s">
        <v>21</v>
      </c>
      <c r="O6" s="87" t="s">
        <v>64</v>
      </c>
    </row>
    <row r="7" spans="1:15" ht="14.25" thickBot="1" x14ac:dyDescent="0.2">
      <c r="A7" s="91"/>
      <c r="B7" s="92"/>
      <c r="C7" s="9" t="s">
        <v>2</v>
      </c>
      <c r="D7" s="74" t="s">
        <v>31</v>
      </c>
      <c r="E7" s="55"/>
      <c r="F7" s="82"/>
      <c r="G7" s="84"/>
      <c r="H7" s="86"/>
      <c r="I7" s="10" t="s">
        <v>24</v>
      </c>
      <c r="J7" s="15" t="s">
        <v>3</v>
      </c>
      <c r="K7" s="10" t="s">
        <v>4</v>
      </c>
      <c r="L7" s="11" t="s">
        <v>32</v>
      </c>
      <c r="M7" s="12" t="s">
        <v>37</v>
      </c>
      <c r="N7" s="10" t="s">
        <v>36</v>
      </c>
      <c r="O7" s="88"/>
    </row>
    <row r="8" spans="1:15" x14ac:dyDescent="0.15">
      <c r="A8" s="58">
        <v>1</v>
      </c>
      <c r="B8" s="94"/>
      <c r="C8" s="75" t="s">
        <v>10</v>
      </c>
      <c r="D8" s="98"/>
      <c r="E8" s="100"/>
      <c r="F8" s="75"/>
      <c r="G8" s="75" t="s">
        <v>10</v>
      </c>
      <c r="H8" s="75"/>
      <c r="I8" s="75"/>
      <c r="J8" s="75"/>
      <c r="K8" s="75"/>
      <c r="L8" s="75"/>
      <c r="M8" s="75"/>
      <c r="N8" s="93"/>
      <c r="O8" s="107"/>
    </row>
    <row r="9" spans="1:15" x14ac:dyDescent="0.15">
      <c r="A9" s="64"/>
      <c r="B9" s="95"/>
      <c r="C9" s="41"/>
      <c r="D9" s="99"/>
      <c r="E9" s="101"/>
      <c r="F9" s="41"/>
      <c r="G9" s="41"/>
      <c r="H9" s="41"/>
      <c r="I9" s="41"/>
      <c r="J9" s="41"/>
      <c r="K9" s="41"/>
      <c r="L9" s="41"/>
      <c r="M9" s="41"/>
      <c r="N9" s="39"/>
      <c r="O9" s="105"/>
    </row>
    <row r="10" spans="1:15" x14ac:dyDescent="0.15">
      <c r="A10" s="52">
        <v>2</v>
      </c>
      <c r="B10" s="96"/>
      <c r="C10" s="76" t="s">
        <v>11</v>
      </c>
      <c r="D10" s="102"/>
      <c r="E10" s="103"/>
      <c r="F10" s="40"/>
      <c r="G10" s="40" t="s">
        <v>10</v>
      </c>
      <c r="H10" s="40"/>
      <c r="I10" s="40"/>
      <c r="J10" s="40"/>
      <c r="K10" s="40"/>
      <c r="L10" s="40"/>
      <c r="M10" s="40"/>
      <c r="N10" s="38"/>
      <c r="O10" s="104"/>
    </row>
    <row r="11" spans="1:15" x14ac:dyDescent="0.15">
      <c r="A11" s="52"/>
      <c r="B11" s="95"/>
      <c r="C11" s="76"/>
      <c r="D11" s="99"/>
      <c r="E11" s="101"/>
      <c r="F11" s="41"/>
      <c r="G11" s="41"/>
      <c r="H11" s="41"/>
      <c r="I11" s="41"/>
      <c r="J11" s="41"/>
      <c r="K11" s="41"/>
      <c r="L11" s="41"/>
      <c r="M11" s="41"/>
      <c r="N11" s="39"/>
      <c r="O11" s="105"/>
    </row>
    <row r="12" spans="1:15" x14ac:dyDescent="0.15">
      <c r="A12" s="62">
        <v>3</v>
      </c>
      <c r="B12" s="96"/>
      <c r="C12" s="40" t="s">
        <v>10</v>
      </c>
      <c r="D12" s="102"/>
      <c r="E12" s="103"/>
      <c r="F12" s="40"/>
      <c r="G12" s="40" t="s">
        <v>10</v>
      </c>
      <c r="H12" s="40"/>
      <c r="I12" s="40"/>
      <c r="J12" s="40"/>
      <c r="K12" s="40"/>
      <c r="L12" s="40"/>
      <c r="M12" s="40"/>
      <c r="N12" s="38"/>
      <c r="O12" s="104"/>
    </row>
    <row r="13" spans="1:15" x14ac:dyDescent="0.15">
      <c r="A13" s="64"/>
      <c r="B13" s="95"/>
      <c r="C13" s="41"/>
      <c r="D13" s="99"/>
      <c r="E13" s="101"/>
      <c r="F13" s="41"/>
      <c r="G13" s="41"/>
      <c r="H13" s="41"/>
      <c r="I13" s="41"/>
      <c r="J13" s="41"/>
      <c r="K13" s="41"/>
      <c r="L13" s="41"/>
      <c r="M13" s="41"/>
      <c r="N13" s="39"/>
      <c r="O13" s="105"/>
    </row>
    <row r="14" spans="1:15" x14ac:dyDescent="0.15">
      <c r="A14" s="62">
        <v>4</v>
      </c>
      <c r="B14" s="96"/>
      <c r="C14" s="40" t="s">
        <v>10</v>
      </c>
      <c r="D14" s="102"/>
      <c r="E14" s="103"/>
      <c r="F14" s="40"/>
      <c r="G14" s="40" t="s">
        <v>10</v>
      </c>
      <c r="H14" s="40"/>
      <c r="I14" s="40"/>
      <c r="J14" s="40"/>
      <c r="K14" s="40"/>
      <c r="L14" s="40"/>
      <c r="M14" s="40"/>
      <c r="N14" s="38"/>
      <c r="O14" s="104"/>
    </row>
    <row r="15" spans="1:15" x14ac:dyDescent="0.15">
      <c r="A15" s="64"/>
      <c r="B15" s="95"/>
      <c r="C15" s="41"/>
      <c r="D15" s="99"/>
      <c r="E15" s="101"/>
      <c r="F15" s="41"/>
      <c r="G15" s="41"/>
      <c r="H15" s="41"/>
      <c r="I15" s="41"/>
      <c r="J15" s="41"/>
      <c r="K15" s="41"/>
      <c r="L15" s="41"/>
      <c r="M15" s="41"/>
      <c r="N15" s="39"/>
      <c r="O15" s="105"/>
    </row>
    <row r="16" spans="1:15" x14ac:dyDescent="0.15">
      <c r="A16" s="52">
        <v>5</v>
      </c>
      <c r="B16" s="96"/>
      <c r="C16" s="76" t="s">
        <v>10</v>
      </c>
      <c r="D16" s="102"/>
      <c r="E16" s="103"/>
      <c r="F16" s="40"/>
      <c r="G16" s="40" t="s">
        <v>10</v>
      </c>
      <c r="H16" s="40"/>
      <c r="I16" s="40"/>
      <c r="J16" s="40"/>
      <c r="K16" s="40"/>
      <c r="L16" s="40"/>
      <c r="M16" s="40"/>
      <c r="N16" s="38"/>
      <c r="O16" s="104"/>
    </row>
    <row r="17" spans="1:15" x14ac:dyDescent="0.15">
      <c r="A17" s="52"/>
      <c r="B17" s="95"/>
      <c r="C17" s="76"/>
      <c r="D17" s="99"/>
      <c r="E17" s="101"/>
      <c r="F17" s="41"/>
      <c r="G17" s="41"/>
      <c r="H17" s="41"/>
      <c r="I17" s="41"/>
      <c r="J17" s="41"/>
      <c r="K17" s="41"/>
      <c r="L17" s="41"/>
      <c r="M17" s="41"/>
      <c r="N17" s="39"/>
      <c r="O17" s="105"/>
    </row>
    <row r="18" spans="1:15" x14ac:dyDescent="0.15">
      <c r="A18" s="62">
        <v>6</v>
      </c>
      <c r="B18" s="96"/>
      <c r="C18" s="40" t="s">
        <v>10</v>
      </c>
      <c r="D18" s="102"/>
      <c r="E18" s="103"/>
      <c r="F18" s="40"/>
      <c r="G18" s="40" t="s">
        <v>10</v>
      </c>
      <c r="H18" s="40"/>
      <c r="I18" s="40"/>
      <c r="J18" s="40"/>
      <c r="K18" s="40"/>
      <c r="L18" s="40"/>
      <c r="M18" s="40"/>
      <c r="N18" s="38"/>
      <c r="O18" s="104"/>
    </row>
    <row r="19" spans="1:15" x14ac:dyDescent="0.15">
      <c r="A19" s="64"/>
      <c r="B19" s="95"/>
      <c r="C19" s="41"/>
      <c r="D19" s="99"/>
      <c r="E19" s="101"/>
      <c r="F19" s="41"/>
      <c r="G19" s="41"/>
      <c r="H19" s="41"/>
      <c r="I19" s="41"/>
      <c r="J19" s="41"/>
      <c r="K19" s="41"/>
      <c r="L19" s="41"/>
      <c r="M19" s="41"/>
      <c r="N19" s="39"/>
      <c r="O19" s="105"/>
    </row>
    <row r="20" spans="1:15" x14ac:dyDescent="0.15">
      <c r="A20" s="52">
        <v>7</v>
      </c>
      <c r="B20" s="96"/>
      <c r="C20" s="76" t="s">
        <v>10</v>
      </c>
      <c r="D20" s="102"/>
      <c r="E20" s="103"/>
      <c r="F20" s="40"/>
      <c r="G20" s="40" t="s">
        <v>10</v>
      </c>
      <c r="H20" s="40"/>
      <c r="I20" s="40"/>
      <c r="J20" s="40"/>
      <c r="K20" s="40"/>
      <c r="L20" s="40"/>
      <c r="M20" s="40"/>
      <c r="N20" s="38"/>
      <c r="O20" s="104"/>
    </row>
    <row r="21" spans="1:15" x14ac:dyDescent="0.15">
      <c r="A21" s="52"/>
      <c r="B21" s="95"/>
      <c r="C21" s="76"/>
      <c r="D21" s="99"/>
      <c r="E21" s="101"/>
      <c r="F21" s="41"/>
      <c r="G21" s="41"/>
      <c r="H21" s="41"/>
      <c r="I21" s="41"/>
      <c r="J21" s="41"/>
      <c r="K21" s="41"/>
      <c r="L21" s="41"/>
      <c r="M21" s="41"/>
      <c r="N21" s="39"/>
      <c r="O21" s="105"/>
    </row>
    <row r="22" spans="1:15" x14ac:dyDescent="0.15">
      <c r="A22" s="62">
        <v>8</v>
      </c>
      <c r="B22" s="96"/>
      <c r="C22" s="40" t="s">
        <v>10</v>
      </c>
      <c r="D22" s="102"/>
      <c r="E22" s="103"/>
      <c r="F22" s="40"/>
      <c r="G22" s="40" t="s">
        <v>12</v>
      </c>
      <c r="H22" s="40"/>
      <c r="I22" s="40"/>
      <c r="J22" s="40"/>
      <c r="K22" s="40"/>
      <c r="L22" s="40"/>
      <c r="M22" s="40"/>
      <c r="N22" s="38"/>
      <c r="O22" s="104"/>
    </row>
    <row r="23" spans="1:15" ht="14.25" thickBot="1" x14ac:dyDescent="0.2">
      <c r="A23" s="54"/>
      <c r="B23" s="97"/>
      <c r="C23" s="42"/>
      <c r="D23" s="112"/>
      <c r="E23" s="113"/>
      <c r="F23" s="42"/>
      <c r="G23" s="42"/>
      <c r="H23" s="42"/>
      <c r="I23" s="42"/>
      <c r="J23" s="42"/>
      <c r="K23" s="42"/>
      <c r="L23" s="42"/>
      <c r="M23" s="42"/>
      <c r="N23" s="51"/>
      <c r="O23" s="106"/>
    </row>
    <row r="24" spans="1:15" ht="13.5" customHeight="1" x14ac:dyDescent="0.1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72" t="s">
        <v>22</v>
      </c>
      <c r="L24" s="73"/>
      <c r="M24" s="73"/>
      <c r="N24" s="43" t="s">
        <v>7</v>
      </c>
      <c r="O24" s="107"/>
    </row>
    <row r="25" spans="1:15" ht="14.25" customHeight="1" thickBot="1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70"/>
      <c r="L25" s="70"/>
      <c r="M25" s="70"/>
      <c r="N25" s="44"/>
      <c r="O25" s="106"/>
    </row>
    <row r="26" spans="1:15" ht="14.25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15">
      <c r="A27" s="58" t="s">
        <v>25</v>
      </c>
      <c r="B27" s="59"/>
      <c r="C27" s="45" t="s">
        <v>8</v>
      </c>
      <c r="D27" s="46"/>
      <c r="E27" s="47"/>
      <c r="F27" s="45" t="s">
        <v>17</v>
      </c>
      <c r="G27" s="46"/>
      <c r="H27" s="46"/>
      <c r="I27" s="56" t="s">
        <v>23</v>
      </c>
      <c r="K27" s="13" t="s">
        <v>18</v>
      </c>
    </row>
    <row r="28" spans="1:15" x14ac:dyDescent="0.15">
      <c r="A28" s="60"/>
      <c r="B28" s="61"/>
      <c r="C28" s="48"/>
      <c r="D28" s="49"/>
      <c r="E28" s="50"/>
      <c r="F28" s="48"/>
      <c r="G28" s="49"/>
      <c r="H28" s="49"/>
      <c r="I28" s="57"/>
    </row>
    <row r="29" spans="1:15" x14ac:dyDescent="0.15">
      <c r="A29" s="62" t="s">
        <v>26</v>
      </c>
      <c r="B29" s="63"/>
      <c r="C29" s="38"/>
      <c r="D29" s="66"/>
      <c r="E29" s="66"/>
      <c r="F29" s="66"/>
      <c r="G29" s="66"/>
      <c r="H29" s="66"/>
      <c r="I29" s="67"/>
      <c r="K29" s="13" t="s">
        <v>19</v>
      </c>
    </row>
    <row r="30" spans="1:15" ht="17.25" x14ac:dyDescent="0.15">
      <c r="A30" s="64"/>
      <c r="B30" s="65"/>
      <c r="C30" s="39"/>
      <c r="D30" s="68"/>
      <c r="E30" s="68"/>
      <c r="F30" s="68"/>
      <c r="G30" s="68"/>
      <c r="H30" s="68"/>
      <c r="I30" s="69"/>
      <c r="K30" s="17" t="s">
        <v>65</v>
      </c>
    </row>
    <row r="31" spans="1:15" x14ac:dyDescent="0.15">
      <c r="A31" s="52" t="s">
        <v>27</v>
      </c>
      <c r="B31" s="53"/>
      <c r="C31" s="38"/>
      <c r="D31" s="66"/>
      <c r="E31" s="66"/>
      <c r="F31" s="66"/>
      <c r="G31" s="66"/>
      <c r="H31" s="66"/>
      <c r="I31" s="67"/>
      <c r="K31" s="13" t="s">
        <v>66</v>
      </c>
    </row>
    <row r="32" spans="1:15" x14ac:dyDescent="0.15">
      <c r="A32" s="52"/>
      <c r="B32" s="53"/>
      <c r="C32" s="39"/>
      <c r="D32" s="68"/>
      <c r="E32" s="68"/>
      <c r="F32" s="68"/>
      <c r="G32" s="68"/>
      <c r="H32" s="68"/>
      <c r="I32" s="69"/>
      <c r="K32" s="13"/>
    </row>
    <row r="33" spans="1:11" x14ac:dyDescent="0.15">
      <c r="A33" s="62" t="s">
        <v>29</v>
      </c>
      <c r="B33" s="63"/>
      <c r="C33" s="38"/>
      <c r="D33" s="66"/>
      <c r="E33" s="66"/>
      <c r="F33" s="66"/>
      <c r="G33" s="66"/>
      <c r="H33" s="66"/>
      <c r="I33" s="67"/>
      <c r="K33" s="13" t="s">
        <v>33</v>
      </c>
    </row>
    <row r="34" spans="1:11" x14ac:dyDescent="0.15">
      <c r="A34" s="64"/>
      <c r="B34" s="65"/>
      <c r="C34" s="39"/>
      <c r="D34" s="68"/>
      <c r="E34" s="68"/>
      <c r="F34" s="68"/>
      <c r="G34" s="68"/>
      <c r="H34" s="68"/>
      <c r="I34" s="69"/>
      <c r="K34" s="13" t="s">
        <v>34</v>
      </c>
    </row>
    <row r="35" spans="1:11" x14ac:dyDescent="0.15">
      <c r="A35" s="52" t="s">
        <v>28</v>
      </c>
      <c r="B35" s="53"/>
      <c r="C35" s="38"/>
      <c r="D35" s="66"/>
      <c r="E35" s="66"/>
      <c r="F35" s="66"/>
      <c r="G35" s="66"/>
      <c r="H35" s="66"/>
      <c r="I35" s="67"/>
      <c r="K35" s="13"/>
    </row>
    <row r="36" spans="1:11" ht="14.25" thickBot="1" x14ac:dyDescent="0.2">
      <c r="A36" s="54"/>
      <c r="B36" s="55"/>
      <c r="C36" s="51"/>
      <c r="D36" s="70"/>
      <c r="E36" s="70"/>
      <c r="F36" s="70"/>
      <c r="G36" s="70"/>
      <c r="H36" s="70"/>
      <c r="I36" s="71"/>
      <c r="K36" s="13" t="s">
        <v>20</v>
      </c>
    </row>
  </sheetData>
  <mergeCells count="144">
    <mergeCell ref="O24:O25"/>
    <mergeCell ref="A24:J25"/>
    <mergeCell ref="D22:D23"/>
    <mergeCell ref="E22:E23"/>
    <mergeCell ref="O8:O9"/>
    <mergeCell ref="O10:O11"/>
    <mergeCell ref="O12:O13"/>
    <mergeCell ref="O14:O15"/>
    <mergeCell ref="O16:O17"/>
    <mergeCell ref="O18:O19"/>
    <mergeCell ref="O20:O21"/>
    <mergeCell ref="O22:O23"/>
    <mergeCell ref="D16:D17"/>
    <mergeCell ref="E16:E17"/>
    <mergeCell ref="D18:D19"/>
    <mergeCell ref="E18:E19"/>
    <mergeCell ref="D20:D21"/>
    <mergeCell ref="E20:E21"/>
    <mergeCell ref="G22:G23"/>
    <mergeCell ref="G16:G17"/>
    <mergeCell ref="B14:B15"/>
    <mergeCell ref="B16:B17"/>
    <mergeCell ref="B18:B19"/>
    <mergeCell ref="B20:B21"/>
    <mergeCell ref="B22:B23"/>
    <mergeCell ref="D8:D9"/>
    <mergeCell ref="E8:E9"/>
    <mergeCell ref="D10:D11"/>
    <mergeCell ref="E10:E11"/>
    <mergeCell ref="D12:D13"/>
    <mergeCell ref="E12:E13"/>
    <mergeCell ref="D14:D15"/>
    <mergeCell ref="E14:E15"/>
    <mergeCell ref="N10:N11"/>
    <mergeCell ref="N12:N13"/>
    <mergeCell ref="F12:F13"/>
    <mergeCell ref="K10:K11"/>
    <mergeCell ref="H10:H11"/>
    <mergeCell ref="H12:H13"/>
    <mergeCell ref="I12:I13"/>
    <mergeCell ref="B8:B9"/>
    <mergeCell ref="B10:B11"/>
    <mergeCell ref="B12:B13"/>
    <mergeCell ref="C6:E6"/>
    <mergeCell ref="A3:O3"/>
    <mergeCell ref="F6:F7"/>
    <mergeCell ref="G6:G7"/>
    <mergeCell ref="H6:H7"/>
    <mergeCell ref="O6:O7"/>
    <mergeCell ref="A6:B7"/>
    <mergeCell ref="L8:L9"/>
    <mergeCell ref="M8:M9"/>
    <mergeCell ref="N8:N9"/>
    <mergeCell ref="F8:F9"/>
    <mergeCell ref="H8:H9"/>
    <mergeCell ref="I8:I9"/>
    <mergeCell ref="J8:J9"/>
    <mergeCell ref="K8:K9"/>
    <mergeCell ref="A14:A15"/>
    <mergeCell ref="A16:A17"/>
    <mergeCell ref="K24:M25"/>
    <mergeCell ref="D7:E7"/>
    <mergeCell ref="A8:A9"/>
    <mergeCell ref="A18:A19"/>
    <mergeCell ref="A20:A21"/>
    <mergeCell ref="A22:A23"/>
    <mergeCell ref="C8:C9"/>
    <mergeCell ref="G18:G19"/>
    <mergeCell ref="C12:C13"/>
    <mergeCell ref="C14:C15"/>
    <mergeCell ref="C16:C17"/>
    <mergeCell ref="C18:C19"/>
    <mergeCell ref="C20:C21"/>
    <mergeCell ref="F20:F21"/>
    <mergeCell ref="A10:A11"/>
    <mergeCell ref="A12:A13"/>
    <mergeCell ref="G8:G9"/>
    <mergeCell ref="G10:G11"/>
    <mergeCell ref="G12:G13"/>
    <mergeCell ref="G14:G15"/>
    <mergeCell ref="C10:C11"/>
    <mergeCell ref="J10:J11"/>
    <mergeCell ref="A35:B36"/>
    <mergeCell ref="I27:I28"/>
    <mergeCell ref="A27:B28"/>
    <mergeCell ref="A29:B30"/>
    <mergeCell ref="A31:B32"/>
    <mergeCell ref="A33:B34"/>
    <mergeCell ref="C31:I32"/>
    <mergeCell ref="C33:I34"/>
    <mergeCell ref="C35:I36"/>
    <mergeCell ref="C29:I30"/>
    <mergeCell ref="H14:H15"/>
    <mergeCell ref="H16:H17"/>
    <mergeCell ref="I18:I19"/>
    <mergeCell ref="I20:I21"/>
    <mergeCell ref="G20:G21"/>
    <mergeCell ref="F10:F11"/>
    <mergeCell ref="F14:F15"/>
    <mergeCell ref="F16:F17"/>
    <mergeCell ref="F18:F19"/>
    <mergeCell ref="I10:I11"/>
    <mergeCell ref="L10:L11"/>
    <mergeCell ref="M10:M11"/>
    <mergeCell ref="K12:K13"/>
    <mergeCell ref="M12:M13"/>
    <mergeCell ref="K22:K23"/>
    <mergeCell ref="L12:L13"/>
    <mergeCell ref="L14:L15"/>
    <mergeCell ref="L16:L17"/>
    <mergeCell ref="I14:I15"/>
    <mergeCell ref="I16:I17"/>
    <mergeCell ref="L18:L19"/>
    <mergeCell ref="L20:L21"/>
    <mergeCell ref="L22:L23"/>
    <mergeCell ref="K14:K15"/>
    <mergeCell ref="K16:K17"/>
    <mergeCell ref="K18:K19"/>
    <mergeCell ref="J20:J21"/>
    <mergeCell ref="J22:J23"/>
    <mergeCell ref="J12:J13"/>
    <mergeCell ref="H18:H19"/>
    <mergeCell ref="H20:H21"/>
    <mergeCell ref="H22:H23"/>
    <mergeCell ref="N24:N25"/>
    <mergeCell ref="C27:E28"/>
    <mergeCell ref="F27:H28"/>
    <mergeCell ref="M22:M23"/>
    <mergeCell ref="N22:N23"/>
    <mergeCell ref="M20:M21"/>
    <mergeCell ref="F22:F23"/>
    <mergeCell ref="I22:I23"/>
    <mergeCell ref="C22:C23"/>
    <mergeCell ref="N14:N15"/>
    <mergeCell ref="N18:N19"/>
    <mergeCell ref="N20:N21"/>
    <mergeCell ref="J14:J15"/>
    <mergeCell ref="J16:J17"/>
    <mergeCell ref="J18:J19"/>
    <mergeCell ref="N16:N17"/>
    <mergeCell ref="M14:M15"/>
    <mergeCell ref="M16:M17"/>
    <mergeCell ref="M18:M19"/>
    <mergeCell ref="K20:K21"/>
  </mergeCells>
  <phoneticPr fontId="1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5"/>
  <sheetViews>
    <sheetView zoomScaleNormal="100" workbookViewId="0">
      <selection activeCell="B2" sqref="B2"/>
    </sheetView>
  </sheetViews>
  <sheetFormatPr defaultRowHeight="13.5" x14ac:dyDescent="0.15"/>
  <cols>
    <col min="1" max="1" width="0.75" customWidth="1"/>
    <col min="2" max="2" width="2.25" customWidth="1"/>
    <col min="3" max="3" width="3.375" customWidth="1"/>
    <col min="4" max="4" width="9.625" bestFit="1" customWidth="1"/>
    <col min="5" max="5" width="4.625" customWidth="1"/>
    <col min="9" max="9" width="6" bestFit="1" customWidth="1"/>
    <col min="10" max="10" width="6.125" bestFit="1" customWidth="1"/>
    <col min="11" max="11" width="9.625" bestFit="1" customWidth="1"/>
    <col min="12" max="12" width="9.125" bestFit="1" customWidth="1"/>
    <col min="13" max="13" width="6.875" customWidth="1"/>
    <col min="14" max="14" width="9.5" bestFit="1" customWidth="1"/>
    <col min="15" max="15" width="9.125" bestFit="1" customWidth="1"/>
    <col min="16" max="16" width="9.5" bestFit="1" customWidth="1"/>
    <col min="17" max="17" width="8.25" customWidth="1"/>
    <col min="18" max="18" width="2.25" customWidth="1"/>
  </cols>
  <sheetData>
    <row r="1" spans="2:18" x14ac:dyDescent="0.15">
      <c r="B1" t="s">
        <v>76</v>
      </c>
    </row>
    <row r="2" spans="2:18" x14ac:dyDescent="0.15">
      <c r="B2" s="1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spans="2:18" ht="14.25" x14ac:dyDescent="0.15">
      <c r="B3" s="20"/>
      <c r="C3" s="21" t="s">
        <v>69</v>
      </c>
      <c r="D3" s="2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"/>
    </row>
    <row r="4" spans="2:18" ht="14.25" x14ac:dyDescent="0.15">
      <c r="B4" s="20"/>
      <c r="C4" s="21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</row>
    <row r="5" spans="2:18" ht="21" x14ac:dyDescent="0.15">
      <c r="B5" s="20"/>
      <c r="C5" s="114" t="s">
        <v>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7"/>
    </row>
    <row r="6" spans="2:18" ht="21" x14ac:dyDescent="0.15">
      <c r="B6" s="20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7"/>
    </row>
    <row r="7" spans="2:18" ht="14.25" thickBot="1" x14ac:dyDescent="0.2">
      <c r="B7" s="20"/>
      <c r="C7" s="3" t="s">
        <v>16</v>
      </c>
      <c r="D7" s="24"/>
      <c r="E7" s="24"/>
      <c r="F7" s="24"/>
      <c r="G7" s="3"/>
      <c r="H7" s="3"/>
      <c r="I7" s="3"/>
      <c r="J7" s="3"/>
      <c r="K7" s="3"/>
      <c r="L7" s="3"/>
      <c r="M7" s="3"/>
      <c r="N7" s="3"/>
      <c r="O7" s="27" t="s">
        <v>71</v>
      </c>
      <c r="P7" s="3"/>
      <c r="Q7" s="3"/>
      <c r="R7" s="7"/>
    </row>
    <row r="8" spans="2:18" x14ac:dyDescent="0.15">
      <c r="B8" s="20"/>
      <c r="C8" s="89" t="s">
        <v>81</v>
      </c>
      <c r="D8" s="90"/>
      <c r="E8" s="77" t="s">
        <v>63</v>
      </c>
      <c r="F8" s="78"/>
      <c r="G8" s="79"/>
      <c r="H8" s="81" t="s">
        <v>30</v>
      </c>
      <c r="I8" s="83" t="s">
        <v>0</v>
      </c>
      <c r="J8" s="85" t="s">
        <v>1</v>
      </c>
      <c r="K8" s="14" t="s">
        <v>13</v>
      </c>
      <c r="L8" s="28" t="s">
        <v>14</v>
      </c>
      <c r="M8" s="14" t="s">
        <v>15</v>
      </c>
      <c r="N8" s="29" t="s">
        <v>5</v>
      </c>
      <c r="O8" s="30" t="s">
        <v>6</v>
      </c>
      <c r="P8" s="32" t="s">
        <v>45</v>
      </c>
      <c r="Q8" s="87" t="s">
        <v>70</v>
      </c>
      <c r="R8" s="7"/>
    </row>
    <row r="9" spans="2:18" ht="14.25" thickBot="1" x14ac:dyDescent="0.2">
      <c r="B9" s="20"/>
      <c r="C9" s="91"/>
      <c r="D9" s="92"/>
      <c r="E9" s="9" t="s">
        <v>2</v>
      </c>
      <c r="F9" s="74" t="s">
        <v>31</v>
      </c>
      <c r="G9" s="55"/>
      <c r="H9" s="82"/>
      <c r="I9" s="84"/>
      <c r="J9" s="86"/>
      <c r="K9" s="10" t="s">
        <v>24</v>
      </c>
      <c r="L9" s="15" t="s">
        <v>3</v>
      </c>
      <c r="M9" s="10" t="s">
        <v>4</v>
      </c>
      <c r="N9" s="16" t="s">
        <v>32</v>
      </c>
      <c r="O9" s="31" t="s">
        <v>80</v>
      </c>
      <c r="P9" s="33" t="s">
        <v>46</v>
      </c>
      <c r="Q9" s="88"/>
      <c r="R9" s="7"/>
    </row>
    <row r="10" spans="2:18" x14ac:dyDescent="0.15">
      <c r="B10" s="20"/>
      <c r="C10" s="58">
        <v>1</v>
      </c>
      <c r="D10" s="128">
        <v>89120015</v>
      </c>
      <c r="E10" s="115" t="s">
        <v>61</v>
      </c>
      <c r="F10" s="118" t="s">
        <v>83</v>
      </c>
      <c r="G10" s="131" t="s">
        <v>84</v>
      </c>
      <c r="H10" s="128" t="s">
        <v>85</v>
      </c>
      <c r="I10" s="115" t="s">
        <v>59</v>
      </c>
      <c r="J10" s="128">
        <v>60</v>
      </c>
      <c r="K10" s="129">
        <v>300000</v>
      </c>
      <c r="L10" s="129">
        <v>0</v>
      </c>
      <c r="M10" s="129">
        <v>0</v>
      </c>
      <c r="N10" s="129">
        <f>K10-L10+M10</f>
        <v>300000</v>
      </c>
      <c r="O10" s="137">
        <f>INT(N10*13%)</f>
        <v>39000</v>
      </c>
      <c r="P10" s="132">
        <f>N10-O10</f>
        <v>261000</v>
      </c>
      <c r="Q10" s="147"/>
      <c r="R10" s="7"/>
    </row>
    <row r="11" spans="2:18" x14ac:dyDescent="0.15">
      <c r="B11" s="20"/>
      <c r="C11" s="64"/>
      <c r="D11" s="125"/>
      <c r="E11" s="116"/>
      <c r="F11" s="119"/>
      <c r="G11" s="121"/>
      <c r="H11" s="125"/>
      <c r="I11" s="116"/>
      <c r="J11" s="125"/>
      <c r="K11" s="130"/>
      <c r="L11" s="130"/>
      <c r="M11" s="130"/>
      <c r="N11" s="130"/>
      <c r="O11" s="138"/>
      <c r="P11" s="133"/>
      <c r="Q11" s="142"/>
      <c r="R11" s="7"/>
    </row>
    <row r="12" spans="2:18" x14ac:dyDescent="0.15">
      <c r="B12" s="20"/>
      <c r="C12" s="52">
        <v>2</v>
      </c>
      <c r="D12" s="124">
        <v>89120015</v>
      </c>
      <c r="E12" s="117" t="s">
        <v>60</v>
      </c>
      <c r="F12" s="139" t="s">
        <v>83</v>
      </c>
      <c r="G12" s="120" t="s">
        <v>84</v>
      </c>
      <c r="H12" s="124" t="s">
        <v>85</v>
      </c>
      <c r="I12" s="117" t="s">
        <v>59</v>
      </c>
      <c r="J12" s="124">
        <v>60</v>
      </c>
      <c r="K12" s="135">
        <v>300000</v>
      </c>
      <c r="L12" s="135">
        <v>10000</v>
      </c>
      <c r="M12" s="135">
        <v>5000</v>
      </c>
      <c r="N12" s="135">
        <f>K12-L12+M12</f>
        <v>295000</v>
      </c>
      <c r="O12" s="136">
        <f>INT(N12*13%)</f>
        <v>38350</v>
      </c>
      <c r="P12" s="134">
        <f>N12-O12</f>
        <v>256650</v>
      </c>
      <c r="Q12" s="142"/>
      <c r="R12" s="7"/>
    </row>
    <row r="13" spans="2:18" x14ac:dyDescent="0.15">
      <c r="B13" s="20"/>
      <c r="C13" s="52"/>
      <c r="D13" s="125"/>
      <c r="E13" s="116"/>
      <c r="F13" s="119"/>
      <c r="G13" s="121"/>
      <c r="H13" s="125"/>
      <c r="I13" s="116"/>
      <c r="J13" s="125"/>
      <c r="K13" s="135"/>
      <c r="L13" s="135"/>
      <c r="M13" s="135"/>
      <c r="N13" s="135"/>
      <c r="O13" s="136"/>
      <c r="P13" s="133"/>
      <c r="Q13" s="142"/>
      <c r="R13" s="7"/>
    </row>
    <row r="14" spans="2:18" x14ac:dyDescent="0.15">
      <c r="B14" s="20"/>
      <c r="C14" s="62">
        <v>3</v>
      </c>
      <c r="D14" s="124">
        <v>18120015</v>
      </c>
      <c r="E14" s="122" t="s">
        <v>62</v>
      </c>
      <c r="F14" s="139" t="s">
        <v>83</v>
      </c>
      <c r="G14" s="120" t="s">
        <v>84</v>
      </c>
      <c r="H14" s="124" t="s">
        <v>85</v>
      </c>
      <c r="I14" s="117" t="s">
        <v>59</v>
      </c>
      <c r="J14" s="124">
        <v>60</v>
      </c>
      <c r="K14" s="135">
        <v>300000</v>
      </c>
      <c r="L14" s="135">
        <v>20000</v>
      </c>
      <c r="M14" s="135">
        <v>4000</v>
      </c>
      <c r="N14" s="135">
        <f>K14-L14+M14</f>
        <v>284000</v>
      </c>
      <c r="O14" s="136">
        <f>INT(N14*13%)</f>
        <v>36920</v>
      </c>
      <c r="P14" s="134">
        <f>N14-O14</f>
        <v>247080</v>
      </c>
      <c r="Q14" s="142"/>
      <c r="R14" s="7"/>
    </row>
    <row r="15" spans="2:18" x14ac:dyDescent="0.15">
      <c r="B15" s="20"/>
      <c r="C15" s="64"/>
      <c r="D15" s="125"/>
      <c r="E15" s="122"/>
      <c r="F15" s="119"/>
      <c r="G15" s="121"/>
      <c r="H15" s="125"/>
      <c r="I15" s="116"/>
      <c r="J15" s="125"/>
      <c r="K15" s="135"/>
      <c r="L15" s="135"/>
      <c r="M15" s="135"/>
      <c r="N15" s="135"/>
      <c r="O15" s="136"/>
      <c r="P15" s="133"/>
      <c r="Q15" s="142"/>
      <c r="R15" s="7"/>
    </row>
    <row r="16" spans="2:18" x14ac:dyDescent="0.15">
      <c r="B16" s="20"/>
      <c r="C16" s="62">
        <v>4</v>
      </c>
      <c r="D16" s="124">
        <v>89120015</v>
      </c>
      <c r="E16" s="122" t="s">
        <v>60</v>
      </c>
      <c r="F16" s="139" t="s">
        <v>83</v>
      </c>
      <c r="G16" s="120" t="s">
        <v>84</v>
      </c>
      <c r="H16" s="124" t="s">
        <v>85</v>
      </c>
      <c r="I16" s="117" t="s">
        <v>59</v>
      </c>
      <c r="J16" s="124">
        <v>60</v>
      </c>
      <c r="K16" s="135">
        <v>300000</v>
      </c>
      <c r="L16" s="135">
        <v>20000</v>
      </c>
      <c r="M16" s="135">
        <v>5000</v>
      </c>
      <c r="N16" s="135">
        <f>K16-L16+M16</f>
        <v>285000</v>
      </c>
      <c r="O16" s="136">
        <f>INT(N16*13%)</f>
        <v>37050</v>
      </c>
      <c r="P16" s="134">
        <f>N16-O16</f>
        <v>247950</v>
      </c>
      <c r="Q16" s="142"/>
      <c r="R16" s="7"/>
    </row>
    <row r="17" spans="2:18" x14ac:dyDescent="0.15">
      <c r="B17" s="20"/>
      <c r="C17" s="64"/>
      <c r="D17" s="125"/>
      <c r="E17" s="122"/>
      <c r="F17" s="119"/>
      <c r="G17" s="121"/>
      <c r="H17" s="125"/>
      <c r="I17" s="123"/>
      <c r="J17" s="125"/>
      <c r="K17" s="135"/>
      <c r="L17" s="135"/>
      <c r="M17" s="135"/>
      <c r="N17" s="135"/>
      <c r="O17" s="136"/>
      <c r="P17" s="133"/>
      <c r="Q17" s="142"/>
      <c r="R17" s="7"/>
    </row>
    <row r="18" spans="2:18" x14ac:dyDescent="0.15">
      <c r="B18" s="20"/>
      <c r="C18" s="52">
        <v>5</v>
      </c>
      <c r="D18" s="96"/>
      <c r="E18" s="76" t="s">
        <v>10</v>
      </c>
      <c r="F18" s="102"/>
      <c r="G18" s="102"/>
      <c r="H18" s="102"/>
      <c r="I18" s="40" t="s">
        <v>10</v>
      </c>
      <c r="J18" s="102"/>
      <c r="K18" s="102"/>
      <c r="L18" s="102"/>
      <c r="M18" s="102"/>
      <c r="N18" s="102"/>
      <c r="O18" s="140"/>
      <c r="P18" s="104"/>
      <c r="Q18" s="142"/>
      <c r="R18" s="7"/>
    </row>
    <row r="19" spans="2:18" x14ac:dyDescent="0.15">
      <c r="B19" s="20"/>
      <c r="C19" s="52"/>
      <c r="D19" s="95"/>
      <c r="E19" s="76"/>
      <c r="F19" s="99"/>
      <c r="G19" s="99"/>
      <c r="H19" s="99"/>
      <c r="I19" s="41"/>
      <c r="J19" s="99"/>
      <c r="K19" s="99"/>
      <c r="L19" s="99"/>
      <c r="M19" s="99"/>
      <c r="N19" s="99"/>
      <c r="O19" s="141"/>
      <c r="P19" s="105"/>
      <c r="Q19" s="142"/>
      <c r="R19" s="7"/>
    </row>
    <row r="20" spans="2:18" x14ac:dyDescent="0.15">
      <c r="B20" s="20"/>
      <c r="C20" s="62">
        <v>6</v>
      </c>
      <c r="D20" s="96"/>
      <c r="E20" s="40" t="s">
        <v>10</v>
      </c>
      <c r="F20" s="96"/>
      <c r="G20" s="96"/>
      <c r="H20" s="96"/>
      <c r="I20" s="40" t="s">
        <v>10</v>
      </c>
      <c r="J20" s="96"/>
      <c r="K20" s="96"/>
      <c r="L20" s="96"/>
      <c r="M20" s="96"/>
      <c r="N20" s="96"/>
      <c r="O20" s="140"/>
      <c r="P20" s="104"/>
      <c r="Q20" s="142"/>
      <c r="R20" s="7"/>
    </row>
    <row r="21" spans="2:18" x14ac:dyDescent="0.15">
      <c r="B21" s="20"/>
      <c r="C21" s="64"/>
      <c r="D21" s="95"/>
      <c r="E21" s="41"/>
      <c r="F21" s="95"/>
      <c r="G21" s="95"/>
      <c r="H21" s="95"/>
      <c r="I21" s="41"/>
      <c r="J21" s="95"/>
      <c r="K21" s="95"/>
      <c r="L21" s="95"/>
      <c r="M21" s="95"/>
      <c r="N21" s="95"/>
      <c r="O21" s="141"/>
      <c r="P21" s="105"/>
      <c r="Q21" s="142"/>
      <c r="R21" s="7"/>
    </row>
    <row r="22" spans="2:18" x14ac:dyDescent="0.15">
      <c r="B22" s="20"/>
      <c r="C22" s="52">
        <v>7</v>
      </c>
      <c r="D22" s="96"/>
      <c r="E22" s="76" t="s">
        <v>10</v>
      </c>
      <c r="F22" s="96"/>
      <c r="G22" s="96"/>
      <c r="H22" s="96"/>
      <c r="I22" s="40" t="s">
        <v>10</v>
      </c>
      <c r="J22" s="96"/>
      <c r="K22" s="96"/>
      <c r="L22" s="96"/>
      <c r="M22" s="96"/>
      <c r="N22" s="96"/>
      <c r="O22" s="140"/>
      <c r="P22" s="104"/>
      <c r="Q22" s="142"/>
      <c r="R22" s="7"/>
    </row>
    <row r="23" spans="2:18" x14ac:dyDescent="0.15">
      <c r="B23" s="20"/>
      <c r="C23" s="52"/>
      <c r="D23" s="95"/>
      <c r="E23" s="76"/>
      <c r="F23" s="95"/>
      <c r="G23" s="95"/>
      <c r="H23" s="95"/>
      <c r="I23" s="41"/>
      <c r="J23" s="95"/>
      <c r="K23" s="95"/>
      <c r="L23" s="95"/>
      <c r="M23" s="95"/>
      <c r="N23" s="95"/>
      <c r="O23" s="141"/>
      <c r="P23" s="105"/>
      <c r="Q23" s="142"/>
      <c r="R23" s="7"/>
    </row>
    <row r="24" spans="2:18" x14ac:dyDescent="0.15">
      <c r="B24" s="20"/>
      <c r="C24" s="62">
        <v>8</v>
      </c>
      <c r="D24" s="96"/>
      <c r="E24" s="40" t="s">
        <v>10</v>
      </c>
      <c r="F24" s="96"/>
      <c r="G24" s="96"/>
      <c r="H24" s="96"/>
      <c r="I24" s="40" t="s">
        <v>12</v>
      </c>
      <c r="J24" s="96"/>
      <c r="K24" s="96"/>
      <c r="L24" s="96"/>
      <c r="M24" s="96"/>
      <c r="N24" s="96"/>
      <c r="O24" s="140"/>
      <c r="P24" s="104"/>
      <c r="Q24" s="142"/>
      <c r="R24" s="7"/>
    </row>
    <row r="25" spans="2:18" ht="14.25" thickBot="1" x14ac:dyDescent="0.2">
      <c r="B25" s="20"/>
      <c r="C25" s="54"/>
      <c r="D25" s="95"/>
      <c r="E25" s="42"/>
      <c r="F25" s="95"/>
      <c r="G25" s="95"/>
      <c r="H25" s="95"/>
      <c r="I25" s="42"/>
      <c r="J25" s="95"/>
      <c r="K25" s="95"/>
      <c r="L25" s="95"/>
      <c r="M25" s="95"/>
      <c r="N25" s="95"/>
      <c r="O25" s="141"/>
      <c r="P25" s="105"/>
      <c r="Q25" s="148"/>
      <c r="R25" s="7"/>
    </row>
    <row r="26" spans="2:18" x14ac:dyDescent="0.15">
      <c r="B26" s="20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72" t="s">
        <v>22</v>
      </c>
      <c r="N26" s="73"/>
      <c r="O26" s="73"/>
      <c r="P26" s="34" t="s">
        <v>78</v>
      </c>
      <c r="Q26" s="34"/>
      <c r="R26" s="7"/>
    </row>
    <row r="27" spans="2:18" ht="14.25" thickBot="1" x14ac:dyDescent="0.2">
      <c r="B27" s="20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70"/>
      <c r="N27" s="70"/>
      <c r="O27" s="70"/>
      <c r="P27" s="37">
        <v>261000</v>
      </c>
      <c r="Q27" s="35"/>
      <c r="R27" s="7"/>
    </row>
    <row r="28" spans="2:18" ht="14.25" thickBot="1" x14ac:dyDescent="0.2"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</row>
    <row r="29" spans="2:18" x14ac:dyDescent="0.15">
      <c r="B29" s="20"/>
      <c r="C29" s="58" t="s">
        <v>25</v>
      </c>
      <c r="D29" s="59"/>
      <c r="E29" s="149" t="s">
        <v>8</v>
      </c>
      <c r="F29" s="109"/>
      <c r="G29" s="150"/>
      <c r="H29" s="149" t="s">
        <v>17</v>
      </c>
      <c r="I29" s="109"/>
      <c r="J29" s="109"/>
      <c r="K29" s="126" t="s">
        <v>23</v>
      </c>
      <c r="L29" s="3"/>
      <c r="M29" s="24" t="s">
        <v>18</v>
      </c>
      <c r="N29" s="3"/>
      <c r="O29" s="3"/>
      <c r="P29" s="3"/>
      <c r="Q29" s="3"/>
      <c r="R29" s="7"/>
    </row>
    <row r="30" spans="2:18" x14ac:dyDescent="0.15">
      <c r="B30" s="20"/>
      <c r="C30" s="60"/>
      <c r="D30" s="61"/>
      <c r="E30" s="141"/>
      <c r="F30" s="151"/>
      <c r="G30" s="152"/>
      <c r="H30" s="141"/>
      <c r="I30" s="151"/>
      <c r="J30" s="151"/>
      <c r="K30" s="127"/>
      <c r="L30" s="3"/>
      <c r="M30" s="3"/>
      <c r="N30" s="3"/>
      <c r="O30" s="3"/>
      <c r="P30" s="3"/>
      <c r="Q30" s="3"/>
      <c r="R30" s="7"/>
    </row>
    <row r="31" spans="2:18" x14ac:dyDescent="0.15">
      <c r="B31" s="20"/>
      <c r="C31" s="62" t="s">
        <v>26</v>
      </c>
      <c r="D31" s="63"/>
      <c r="E31" s="140"/>
      <c r="F31" s="143"/>
      <c r="G31" s="143"/>
      <c r="H31" s="143"/>
      <c r="I31" s="143"/>
      <c r="J31" s="143"/>
      <c r="K31" s="144"/>
      <c r="L31" s="3"/>
      <c r="M31" s="24" t="s">
        <v>19</v>
      </c>
      <c r="N31" s="3"/>
      <c r="O31" s="3"/>
      <c r="P31" s="3"/>
      <c r="Q31" s="3"/>
      <c r="R31" s="7"/>
    </row>
    <row r="32" spans="2:18" ht="17.25" x14ac:dyDescent="0.15">
      <c r="B32" s="20"/>
      <c r="C32" s="64"/>
      <c r="D32" s="65"/>
      <c r="E32" s="141"/>
      <c r="F32" s="151"/>
      <c r="G32" s="151"/>
      <c r="H32" s="151"/>
      <c r="I32" s="151"/>
      <c r="J32" s="151"/>
      <c r="K32" s="153"/>
      <c r="L32" s="3"/>
      <c r="M32" s="25" t="s">
        <v>65</v>
      </c>
      <c r="N32" s="3"/>
      <c r="O32" s="3"/>
      <c r="P32" s="3"/>
      <c r="Q32" s="3"/>
      <c r="R32" s="7"/>
    </row>
    <row r="33" spans="2:18" x14ac:dyDescent="0.15">
      <c r="B33" s="20"/>
      <c r="C33" s="52" t="s">
        <v>27</v>
      </c>
      <c r="D33" s="53"/>
      <c r="E33" s="140"/>
      <c r="F33" s="143"/>
      <c r="G33" s="143"/>
      <c r="H33" s="143"/>
      <c r="I33" s="143"/>
      <c r="J33" s="143"/>
      <c r="K33" s="144"/>
      <c r="L33" s="3"/>
      <c r="M33" s="24" t="s">
        <v>67</v>
      </c>
      <c r="N33" s="3"/>
      <c r="O33" s="3"/>
      <c r="P33" s="3"/>
      <c r="Q33" s="3"/>
      <c r="R33" s="7"/>
    </row>
    <row r="34" spans="2:18" x14ac:dyDescent="0.15">
      <c r="B34" s="20"/>
      <c r="C34" s="52"/>
      <c r="D34" s="53"/>
      <c r="E34" s="141"/>
      <c r="F34" s="151"/>
      <c r="G34" s="151"/>
      <c r="H34" s="151"/>
      <c r="I34" s="151"/>
      <c r="J34" s="151"/>
      <c r="K34" s="153"/>
      <c r="L34" s="3"/>
      <c r="M34" s="24"/>
      <c r="N34" s="3"/>
      <c r="O34" s="3"/>
      <c r="P34" s="3"/>
      <c r="Q34" s="3"/>
      <c r="R34" s="7"/>
    </row>
    <row r="35" spans="2:18" x14ac:dyDescent="0.15">
      <c r="B35" s="20"/>
      <c r="C35" s="62" t="s">
        <v>29</v>
      </c>
      <c r="D35" s="63"/>
      <c r="E35" s="140"/>
      <c r="F35" s="143"/>
      <c r="G35" s="143"/>
      <c r="H35" s="143"/>
      <c r="I35" s="143"/>
      <c r="J35" s="143"/>
      <c r="K35" s="144"/>
      <c r="L35" s="3"/>
      <c r="M35" s="24" t="s">
        <v>33</v>
      </c>
      <c r="N35" s="3"/>
      <c r="O35" s="3"/>
      <c r="P35" s="3"/>
      <c r="Q35" s="3"/>
      <c r="R35" s="7"/>
    </row>
    <row r="36" spans="2:18" x14ac:dyDescent="0.15">
      <c r="B36" s="20"/>
      <c r="C36" s="64"/>
      <c r="D36" s="65"/>
      <c r="E36" s="141"/>
      <c r="F36" s="151"/>
      <c r="G36" s="151"/>
      <c r="H36" s="151"/>
      <c r="I36" s="151"/>
      <c r="J36" s="151"/>
      <c r="K36" s="153"/>
      <c r="L36" s="3"/>
      <c r="M36" s="24" t="s">
        <v>34</v>
      </c>
      <c r="N36" s="3"/>
      <c r="O36" s="3"/>
      <c r="P36" s="3"/>
      <c r="Q36" s="3"/>
      <c r="R36" s="7"/>
    </row>
    <row r="37" spans="2:18" x14ac:dyDescent="0.15">
      <c r="B37" s="20"/>
      <c r="C37" s="52" t="s">
        <v>28</v>
      </c>
      <c r="D37" s="53"/>
      <c r="E37" s="140"/>
      <c r="F37" s="143"/>
      <c r="G37" s="143"/>
      <c r="H37" s="143"/>
      <c r="I37" s="143"/>
      <c r="J37" s="143"/>
      <c r="K37" s="144"/>
      <c r="L37" s="3"/>
      <c r="M37" s="24"/>
      <c r="N37" s="3"/>
      <c r="O37" s="3"/>
      <c r="P37" s="3"/>
      <c r="Q37" s="3"/>
      <c r="R37" s="7"/>
    </row>
    <row r="38" spans="2:18" ht="14.25" thickBot="1" x14ac:dyDescent="0.2">
      <c r="B38" s="20"/>
      <c r="C38" s="54"/>
      <c r="D38" s="55"/>
      <c r="E38" s="145"/>
      <c r="F38" s="111"/>
      <c r="G38" s="111"/>
      <c r="H38" s="111"/>
      <c r="I38" s="111"/>
      <c r="J38" s="111"/>
      <c r="K38" s="146"/>
      <c r="L38" s="3"/>
      <c r="M38" s="24" t="s">
        <v>20</v>
      </c>
      <c r="N38" s="3"/>
      <c r="O38" s="3"/>
      <c r="P38" s="3"/>
      <c r="Q38" s="3"/>
      <c r="R38" s="7"/>
    </row>
    <row r="39" spans="2:18" x14ac:dyDescent="0.15">
      <c r="B39" s="2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"/>
    </row>
    <row r="41" spans="2:18" x14ac:dyDescent="0.15">
      <c r="B41" s="13" t="s">
        <v>41</v>
      </c>
      <c r="C41" s="13"/>
      <c r="D41" s="13"/>
    </row>
    <row r="42" spans="2:18" x14ac:dyDescent="0.15">
      <c r="B42" s="13" t="s">
        <v>77</v>
      </c>
      <c r="D42" s="13"/>
    </row>
    <row r="43" spans="2:18" x14ac:dyDescent="0.15">
      <c r="B43" s="13"/>
      <c r="C43" s="13"/>
      <c r="D43" s="13"/>
    </row>
    <row r="44" spans="2:18" x14ac:dyDescent="0.15">
      <c r="B44" s="13" t="s">
        <v>38</v>
      </c>
      <c r="C44" s="13"/>
      <c r="D44" s="13"/>
    </row>
    <row r="45" spans="2:18" x14ac:dyDescent="0.15">
      <c r="B45" s="13" t="s">
        <v>82</v>
      </c>
      <c r="D45" s="13"/>
    </row>
    <row r="46" spans="2:18" x14ac:dyDescent="0.15">
      <c r="B46" s="13" t="s">
        <v>44</v>
      </c>
      <c r="D46" s="13"/>
    </row>
    <row r="47" spans="2:18" x14ac:dyDescent="0.15">
      <c r="B47" s="13" t="s">
        <v>72</v>
      </c>
      <c r="D47" s="13"/>
    </row>
    <row r="48" spans="2:18" x14ac:dyDescent="0.15">
      <c r="B48" s="13"/>
      <c r="C48" s="13"/>
      <c r="D48" s="13"/>
    </row>
    <row r="49" spans="2:4" x14ac:dyDescent="0.15">
      <c r="B49" s="13" t="s">
        <v>47</v>
      </c>
      <c r="C49" s="13"/>
      <c r="D49" s="13"/>
    </row>
    <row r="50" spans="2:4" x14ac:dyDescent="0.15">
      <c r="B50" s="13" t="s">
        <v>51</v>
      </c>
      <c r="C50" s="13"/>
      <c r="D50" s="13"/>
    </row>
    <row r="51" spans="2:4" x14ac:dyDescent="0.15">
      <c r="B51" s="13"/>
      <c r="C51" s="13"/>
      <c r="D51" s="13"/>
    </row>
    <row r="52" spans="2:4" x14ac:dyDescent="0.15">
      <c r="B52" s="13" t="s">
        <v>48</v>
      </c>
      <c r="C52" s="13"/>
      <c r="D52" s="13"/>
    </row>
    <row r="53" spans="2:4" x14ac:dyDescent="0.15">
      <c r="B53" s="13" t="s">
        <v>51</v>
      </c>
      <c r="C53" s="13"/>
      <c r="D53" s="13"/>
    </row>
    <row r="54" spans="2:4" x14ac:dyDescent="0.15">
      <c r="B54" s="13" t="s">
        <v>52</v>
      </c>
      <c r="C54" s="13"/>
      <c r="D54" s="13"/>
    </row>
    <row r="55" spans="2:4" x14ac:dyDescent="0.15">
      <c r="B55" s="13" t="s">
        <v>53</v>
      </c>
      <c r="C55" s="13"/>
      <c r="D55" s="13"/>
    </row>
    <row r="56" spans="2:4" x14ac:dyDescent="0.15">
      <c r="B56" s="13"/>
      <c r="C56" s="13"/>
      <c r="D56" s="13"/>
    </row>
    <row r="57" spans="2:4" x14ac:dyDescent="0.15">
      <c r="B57" s="13" t="s">
        <v>49</v>
      </c>
      <c r="C57" s="13"/>
      <c r="D57" s="13"/>
    </row>
    <row r="58" spans="2:4" x14ac:dyDescent="0.15">
      <c r="B58" s="13" t="s">
        <v>54</v>
      </c>
      <c r="C58" s="13"/>
      <c r="D58" s="13"/>
    </row>
    <row r="59" spans="2:4" x14ac:dyDescent="0.15">
      <c r="B59" s="13" t="s">
        <v>55</v>
      </c>
      <c r="C59" s="13"/>
      <c r="D59" s="13"/>
    </row>
    <row r="60" spans="2:4" x14ac:dyDescent="0.15">
      <c r="B60" s="13" t="s">
        <v>56</v>
      </c>
      <c r="C60" s="13"/>
      <c r="D60" s="13"/>
    </row>
    <row r="61" spans="2:4" x14ac:dyDescent="0.15">
      <c r="B61" s="13"/>
      <c r="C61" s="13"/>
      <c r="D61" s="13"/>
    </row>
    <row r="62" spans="2:4" x14ac:dyDescent="0.15">
      <c r="B62" s="13" t="s">
        <v>50</v>
      </c>
      <c r="C62" s="13"/>
      <c r="D62" s="13"/>
    </row>
    <row r="63" spans="2:4" x14ac:dyDescent="0.15">
      <c r="B63" s="13" t="s">
        <v>51</v>
      </c>
      <c r="C63" s="13"/>
      <c r="D63" s="13"/>
    </row>
    <row r="64" spans="2:4" x14ac:dyDescent="0.15">
      <c r="B64" s="13" t="s">
        <v>57</v>
      </c>
      <c r="C64" s="13"/>
      <c r="D64" s="13"/>
    </row>
    <row r="65" spans="2:4" x14ac:dyDescent="0.15">
      <c r="B65" s="13" t="s">
        <v>58</v>
      </c>
      <c r="C65" s="13"/>
      <c r="D65" s="13"/>
    </row>
    <row r="66" spans="2:4" x14ac:dyDescent="0.15">
      <c r="B66" s="13"/>
      <c r="C66" s="13"/>
      <c r="D66" s="13"/>
    </row>
    <row r="67" spans="2:4" x14ac:dyDescent="0.15">
      <c r="B67" s="13" t="s">
        <v>39</v>
      </c>
      <c r="C67" s="13"/>
      <c r="D67" s="13"/>
    </row>
    <row r="68" spans="2:4" x14ac:dyDescent="0.15">
      <c r="B68" s="13" t="s">
        <v>42</v>
      </c>
      <c r="D68" s="13"/>
    </row>
    <row r="69" spans="2:4" x14ac:dyDescent="0.15">
      <c r="B69" s="13" t="s">
        <v>74</v>
      </c>
      <c r="D69" s="13"/>
    </row>
    <row r="70" spans="2:4" x14ac:dyDescent="0.15">
      <c r="B70" s="13" t="s">
        <v>43</v>
      </c>
      <c r="D70" s="13"/>
    </row>
    <row r="71" spans="2:4" x14ac:dyDescent="0.15">
      <c r="B71" s="13" t="s">
        <v>75</v>
      </c>
      <c r="D71" s="13"/>
    </row>
    <row r="72" spans="2:4" x14ac:dyDescent="0.15">
      <c r="B72" s="13"/>
      <c r="C72" s="13" t="s">
        <v>40</v>
      </c>
      <c r="D72" s="13"/>
    </row>
    <row r="73" spans="2:4" x14ac:dyDescent="0.15">
      <c r="B73" s="13"/>
      <c r="C73" s="13"/>
      <c r="D73" s="13"/>
    </row>
    <row r="74" spans="2:4" x14ac:dyDescent="0.15">
      <c r="B74" s="13" t="s">
        <v>73</v>
      </c>
      <c r="C74" s="13"/>
      <c r="D74" s="13"/>
    </row>
    <row r="75" spans="2:4" x14ac:dyDescent="0.15">
      <c r="B75" s="13" t="s">
        <v>79</v>
      </c>
      <c r="C75" s="13"/>
      <c r="D75" s="13"/>
    </row>
  </sheetData>
  <mergeCells count="142">
    <mergeCell ref="Q10:Q11"/>
    <mergeCell ref="Q12:Q13"/>
    <mergeCell ref="Q14:Q15"/>
    <mergeCell ref="Q16:Q17"/>
    <mergeCell ref="Q20:Q21"/>
    <mergeCell ref="Q22:Q23"/>
    <mergeCell ref="Q24:Q25"/>
    <mergeCell ref="C26:L27"/>
    <mergeCell ref="E29:G30"/>
    <mergeCell ref="H29:J30"/>
    <mergeCell ref="P22:P23"/>
    <mergeCell ref="J24:J25"/>
    <mergeCell ref="K24:K25"/>
    <mergeCell ref="L24:L25"/>
    <mergeCell ref="M24:M25"/>
    <mergeCell ref="N24:N25"/>
    <mergeCell ref="E37:K38"/>
    <mergeCell ref="O24:O25"/>
    <mergeCell ref="P24:P25"/>
    <mergeCell ref="E31:K32"/>
    <mergeCell ref="E33:K34"/>
    <mergeCell ref="E35:K36"/>
    <mergeCell ref="J18:J19"/>
    <mergeCell ref="K18:K19"/>
    <mergeCell ref="L18:L19"/>
    <mergeCell ref="M18:M19"/>
    <mergeCell ref="N18:N19"/>
    <mergeCell ref="O18:O19"/>
    <mergeCell ref="P18:P19"/>
    <mergeCell ref="Q18:Q19"/>
    <mergeCell ref="D20:D21"/>
    <mergeCell ref="F20:F21"/>
    <mergeCell ref="G20:G21"/>
    <mergeCell ref="H20:H21"/>
    <mergeCell ref="J20:J21"/>
    <mergeCell ref="K20:K21"/>
    <mergeCell ref="L20:L21"/>
    <mergeCell ref="M20:M21"/>
    <mergeCell ref="N20:N21"/>
    <mergeCell ref="O20:O21"/>
    <mergeCell ref="P20:P21"/>
    <mergeCell ref="L14:L15"/>
    <mergeCell ref="L16:L17"/>
    <mergeCell ref="K12:K13"/>
    <mergeCell ref="K14:K15"/>
    <mergeCell ref="K16:K17"/>
    <mergeCell ref="F12:F13"/>
    <mergeCell ref="F14:F15"/>
    <mergeCell ref="F16:F17"/>
    <mergeCell ref="J12:J13"/>
    <mergeCell ref="J14:J15"/>
    <mergeCell ref="J16:J17"/>
    <mergeCell ref="H12:H13"/>
    <mergeCell ref="P14:P15"/>
    <mergeCell ref="P16:P17"/>
    <mergeCell ref="O12:O13"/>
    <mergeCell ref="O14:O15"/>
    <mergeCell ref="O16:O17"/>
    <mergeCell ref="N14:N15"/>
    <mergeCell ref="N16:N17"/>
    <mergeCell ref="O10:O11"/>
    <mergeCell ref="M12:M13"/>
    <mergeCell ref="M14:M15"/>
    <mergeCell ref="M16:M17"/>
    <mergeCell ref="J10:J11"/>
    <mergeCell ref="K10:K11"/>
    <mergeCell ref="L10:L11"/>
    <mergeCell ref="M10:M11"/>
    <mergeCell ref="N10:N11"/>
    <mergeCell ref="G10:G11"/>
    <mergeCell ref="H10:H11"/>
    <mergeCell ref="P10:P11"/>
    <mergeCell ref="P12:P13"/>
    <mergeCell ref="N12:N13"/>
    <mergeCell ref="L12:L13"/>
    <mergeCell ref="C37:D38"/>
    <mergeCell ref="D10:D11"/>
    <mergeCell ref="D12:D13"/>
    <mergeCell ref="D14:D15"/>
    <mergeCell ref="D16:D17"/>
    <mergeCell ref="C22:C23"/>
    <mergeCell ref="C18:C19"/>
    <mergeCell ref="C24:C25"/>
    <mergeCell ref="C14:C15"/>
    <mergeCell ref="C20:C21"/>
    <mergeCell ref="C10:C11"/>
    <mergeCell ref="D22:D23"/>
    <mergeCell ref="D24:D25"/>
    <mergeCell ref="C33:D34"/>
    <mergeCell ref="C35:D36"/>
    <mergeCell ref="M26:O27"/>
    <mergeCell ref="C29:D30"/>
    <mergeCell ref="K29:K30"/>
    <mergeCell ref="E22:E23"/>
    <mergeCell ref="I22:I23"/>
    <mergeCell ref="C31:D32"/>
    <mergeCell ref="H22:H23"/>
    <mergeCell ref="H24:H25"/>
    <mergeCell ref="J22:J23"/>
    <mergeCell ref="K22:K23"/>
    <mergeCell ref="F22:F23"/>
    <mergeCell ref="F24:F25"/>
    <mergeCell ref="G22:G23"/>
    <mergeCell ref="G24:G25"/>
    <mergeCell ref="L22:L23"/>
    <mergeCell ref="M22:M23"/>
    <mergeCell ref="N22:N23"/>
    <mergeCell ref="O22:O23"/>
    <mergeCell ref="H16:H17"/>
    <mergeCell ref="I20:I21"/>
    <mergeCell ref="E24:E25"/>
    <mergeCell ref="I24:I25"/>
    <mergeCell ref="D18:D19"/>
    <mergeCell ref="F18:F19"/>
    <mergeCell ref="G18:G19"/>
    <mergeCell ref="E18:E19"/>
    <mergeCell ref="I18:I19"/>
    <mergeCell ref="H18:H19"/>
    <mergeCell ref="C5:Q5"/>
    <mergeCell ref="C8:D9"/>
    <mergeCell ref="E8:G8"/>
    <mergeCell ref="H8:H9"/>
    <mergeCell ref="I8:I9"/>
    <mergeCell ref="J8:J9"/>
    <mergeCell ref="Q8:Q9"/>
    <mergeCell ref="F9:G9"/>
    <mergeCell ref="E20:E21"/>
    <mergeCell ref="E10:E11"/>
    <mergeCell ref="I10:I11"/>
    <mergeCell ref="C12:C13"/>
    <mergeCell ref="E12:E13"/>
    <mergeCell ref="I12:I13"/>
    <mergeCell ref="F10:F11"/>
    <mergeCell ref="G12:G13"/>
    <mergeCell ref="E14:E15"/>
    <mergeCell ref="I14:I15"/>
    <mergeCell ref="C16:C17"/>
    <mergeCell ref="E16:E17"/>
    <mergeCell ref="I16:I17"/>
    <mergeCell ref="G14:G15"/>
    <mergeCell ref="G16:G17"/>
    <mergeCell ref="H14:H15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97887B-D351-4AE0-9149-C01312485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33F16-0006-4E27-96CE-D191450FAB53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b20a2f7-f1f4-4eed-ac52-acb9d48b68c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12AF5B-4A00-4754-8501-FC14708A2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宿泊請求書</dc:title>
  <dc:creator>yukizane takako</dc:creator>
  <cp:lastModifiedBy>hiromitsu.ts</cp:lastModifiedBy>
  <cp:lastPrinted>2019-12-25T08:21:02Z</cp:lastPrinted>
  <dcterms:created xsi:type="dcterms:W3CDTF">2009-09-02T05:52:06Z</dcterms:created>
  <dcterms:modified xsi:type="dcterms:W3CDTF">2020-01-24T02:46:49Z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