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https://daigakuseikyou.sharepoint.com/sites/msteams_d84eb7/Shared Documents/03_仕入照合課/00_個人別フォルダ/弘光/インボイス対応/請求書フォーム/インボイス対応_（生協仕様）請求書フォーム/"/>
    </mc:Choice>
  </mc:AlternateContent>
  <xr:revisionPtr revIDLastSave="75" documentId="13_ncr:1_{CCAD968A-73E8-4016-9EE0-27662A59E2EB}" xr6:coauthVersionLast="47" xr6:coauthVersionMax="47" xr10:uidLastSave="{457FC951-33CF-445A-BA2D-DD5EFEF1C266}"/>
  <bookViews>
    <workbookView xWindow="-120" yWindow="-120" windowWidth="29040" windowHeight="15720" xr2:uid="{00000000-000D-0000-FFFF-FFFF00000000}"/>
  </bookViews>
  <sheets>
    <sheet name="統一請求書　教習所" sheetId="1" r:id="rId1"/>
    <sheet name="明細書" sheetId="2" r:id="rId2"/>
  </sheets>
  <externalReferences>
    <externalReference r:id="rId3"/>
  </externalReferences>
  <definedNames>
    <definedName name="_xlnm.Print_Area" localSheetId="0">'統一請求書　教習所'!$C$1:$J$46</definedName>
    <definedName name="事業連合" localSheetId="1">#REF!</definedName>
    <definedName name="事業連合">#REF!</definedName>
    <definedName name="出向先">[1]ＣＤ!$J$25:$J$43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2" i="1" l="1"/>
  <c r="J44" i="1" s="1"/>
  <c r="J45" i="1" s="1"/>
  <c r="G44" i="2" l="1"/>
  <c r="F44" i="2"/>
  <c r="D44" i="2"/>
  <c r="H43" i="2"/>
  <c r="I43" i="2" s="1"/>
  <c r="H42" i="2"/>
  <c r="I42" i="2" s="1"/>
  <c r="H41" i="2"/>
  <c r="I41" i="2" s="1"/>
  <c r="H40" i="2"/>
  <c r="I40" i="2" s="1"/>
  <c r="H39" i="2"/>
  <c r="I39" i="2" s="1"/>
  <c r="H38" i="2"/>
  <c r="I38" i="2" s="1"/>
  <c r="H37" i="2"/>
  <c r="I37" i="2" s="1"/>
  <c r="H36" i="2"/>
  <c r="I36" i="2" s="1"/>
  <c r="H35" i="2"/>
  <c r="I35" i="2" s="1"/>
  <c r="H34" i="2"/>
  <c r="I34" i="2" s="1"/>
  <c r="H33" i="2"/>
  <c r="I33" i="2" s="1"/>
  <c r="H32" i="2"/>
  <c r="I32" i="2" s="1"/>
  <c r="H31" i="2"/>
  <c r="I31" i="2" s="1"/>
  <c r="H30" i="2"/>
  <c r="I30" i="2" s="1"/>
  <c r="H29" i="2"/>
  <c r="I29" i="2" s="1"/>
  <c r="H28" i="2"/>
  <c r="I28" i="2" s="1"/>
  <c r="H27" i="2"/>
  <c r="I27" i="2" s="1"/>
  <c r="H26" i="2"/>
  <c r="I26" i="2" s="1"/>
  <c r="H25" i="2"/>
  <c r="I25" i="2" s="1"/>
  <c r="H24" i="2"/>
  <c r="I24" i="2" s="1"/>
  <c r="H23" i="2"/>
  <c r="I23" i="2" s="1"/>
  <c r="H22" i="2"/>
  <c r="I22" i="2" s="1"/>
  <c r="H21" i="2"/>
  <c r="I21" i="2" s="1"/>
  <c r="H20" i="2"/>
  <c r="I20" i="2" s="1"/>
  <c r="H19" i="2"/>
  <c r="I19" i="2" s="1"/>
  <c r="H18" i="2"/>
  <c r="I18" i="2" s="1"/>
  <c r="H17" i="2"/>
  <c r="I17" i="2" s="1"/>
  <c r="H16" i="2"/>
  <c r="I16" i="2" s="1"/>
  <c r="H15" i="2"/>
  <c r="I15" i="2" s="1"/>
  <c r="H14" i="2"/>
  <c r="I14" i="2" s="1"/>
  <c r="H13" i="2"/>
  <c r="I13" i="2" s="1"/>
  <c r="J46" i="1" l="1"/>
  <c r="H44" i="2"/>
  <c r="I44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k.matsushita</author>
    <author>koso</author>
  </authors>
  <commentList>
    <comment ref="I2" authorId="0" shapeId="0" xr:uid="{00000000-0006-0000-01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「7/31」のように、入力下さい。
「2023年7月31日」と表記されます。</t>
        </r>
      </text>
    </comment>
    <comment ref="I12" authorId="1" shapeId="0" xr:uid="{00000000-0006-0000-01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①・②に金額を入れると，③・④は自動で計算されるよう式が入っています。</t>
        </r>
      </text>
    </comment>
  </commentList>
</comments>
</file>

<file path=xl/sharedStrings.xml><?xml version="1.0" encoding="utf-8"?>
<sst xmlns="http://schemas.openxmlformats.org/spreadsheetml/2006/main" count="125" uniqueCount="103">
  <si>
    <r>
      <rPr>
        <b/>
        <sz val="22"/>
        <rFont val="ＭＳ ゴシック"/>
        <family val="3"/>
        <charset val="128"/>
      </rPr>
      <t xml:space="preserve">　　　　   </t>
    </r>
    <r>
      <rPr>
        <b/>
        <u/>
        <sz val="22"/>
        <rFont val="ＭＳ ゴシック"/>
        <family val="3"/>
        <charset val="128"/>
      </rPr>
      <t>統    一    請    求    書</t>
    </r>
    <rPh sb="7" eb="13">
      <t>トウイツ</t>
    </rPh>
    <rPh sb="17" eb="28">
      <t>セイキュウショ</t>
    </rPh>
    <phoneticPr fontId="5"/>
  </si>
  <si>
    <t>　統　　一　　請　　求　　書　</t>
    <rPh sb="1" eb="2">
      <t>オサム</t>
    </rPh>
    <rPh sb="4" eb="5">
      <t>イチ</t>
    </rPh>
    <rPh sb="7" eb="8">
      <t>ショウ</t>
    </rPh>
    <rPh sb="10" eb="11">
      <t>モトム</t>
    </rPh>
    <rPh sb="13" eb="14">
      <t>ショ</t>
    </rPh>
    <phoneticPr fontId="7"/>
  </si>
  <si>
    <t>日付</t>
    <rPh sb="0" eb="2">
      <t>ヒヅケ</t>
    </rPh>
    <phoneticPr fontId="7"/>
  </si>
  <si>
    <t>取引先コード</t>
  </si>
  <si>
    <t>御社名</t>
    <rPh sb="0" eb="2">
      <t>オンシャ</t>
    </rPh>
    <rPh sb="2" eb="3">
      <t>メイ</t>
    </rPh>
    <phoneticPr fontId="7"/>
  </si>
  <si>
    <t>　印</t>
    <phoneticPr fontId="7"/>
  </si>
  <si>
    <t>ご担当者名</t>
    <rPh sb="1" eb="4">
      <t>タントウシャ</t>
    </rPh>
    <rPh sb="4" eb="5">
      <t>メイ</t>
    </rPh>
    <phoneticPr fontId="7"/>
  </si>
  <si>
    <t>TEL    　 （ 　 　  ）</t>
    <phoneticPr fontId="5"/>
  </si>
  <si>
    <t>　　 　 FAX         （    　   ）</t>
    <phoneticPr fontId="5"/>
  </si>
  <si>
    <t>下記の通り、</t>
    <rPh sb="0" eb="2">
      <t>カキ</t>
    </rPh>
    <rPh sb="3" eb="4">
      <t>トオ</t>
    </rPh>
    <phoneticPr fontId="2"/>
  </si>
  <si>
    <t>　  　年　　    月度</t>
    <rPh sb="4" eb="5">
      <t>ネン</t>
    </rPh>
    <rPh sb="11" eb="12">
      <t>ツキ</t>
    </rPh>
    <rPh sb="12" eb="13">
      <t>ド</t>
    </rPh>
    <phoneticPr fontId="5"/>
  </si>
  <si>
    <t>の商品代金をご請求いたします。</t>
    <rPh sb="1" eb="3">
      <t>ショウヒン</t>
    </rPh>
    <rPh sb="3" eb="5">
      <t>ダイキン</t>
    </rPh>
    <rPh sb="6" eb="9">
      <t>ゴセイキュウ</t>
    </rPh>
    <phoneticPr fontId="5"/>
  </si>
  <si>
    <t>会  員  名</t>
    <rPh sb="0" eb="4">
      <t>カイイン</t>
    </rPh>
    <rPh sb="6" eb="7">
      <t>メイ</t>
    </rPh>
    <phoneticPr fontId="5"/>
  </si>
  <si>
    <r>
      <t>当月請求額</t>
    </r>
    <r>
      <rPr>
        <b/>
        <sz val="14"/>
        <rFont val="ＭＳ ゴシック"/>
        <family val="3"/>
        <charset val="128"/>
      </rPr>
      <t>(税抜)</t>
    </r>
    <rPh sb="0" eb="2">
      <t>トウゲツ</t>
    </rPh>
    <rPh sb="2" eb="4">
      <t>セイキュウ</t>
    </rPh>
    <rPh sb="4" eb="5">
      <t>ガク</t>
    </rPh>
    <rPh sb="7" eb="8">
      <t>ヌ</t>
    </rPh>
    <phoneticPr fontId="5"/>
  </si>
  <si>
    <t>大阪インターカレッジコープ</t>
    <rPh sb="0" eb="2">
      <t>オオサカ</t>
    </rPh>
    <phoneticPr fontId="5"/>
  </si>
  <si>
    <t>京都大学生協</t>
    <rPh sb="0" eb="2">
      <t>キョウト</t>
    </rPh>
    <rPh sb="2" eb="4">
      <t>ダイガク</t>
    </rPh>
    <rPh sb="4" eb="6">
      <t>セイキョウ</t>
    </rPh>
    <phoneticPr fontId="5"/>
  </si>
  <si>
    <t>　</t>
    <phoneticPr fontId="5"/>
  </si>
  <si>
    <t>近畿大学生協</t>
    <rPh sb="0" eb="2">
      <t>キンキ</t>
    </rPh>
    <rPh sb="2" eb="4">
      <t>ダイガク</t>
    </rPh>
    <rPh sb="4" eb="6">
      <t>セイキョウ</t>
    </rPh>
    <phoneticPr fontId="5"/>
  </si>
  <si>
    <t>同志社生協</t>
    <rPh sb="0" eb="3">
      <t>ドウシシャ</t>
    </rPh>
    <rPh sb="3" eb="5">
      <t>セイキョウ</t>
    </rPh>
    <phoneticPr fontId="5"/>
  </si>
  <si>
    <t>大阪経済大学生協</t>
    <rPh sb="0" eb="2">
      <t>オオサカ</t>
    </rPh>
    <rPh sb="2" eb="4">
      <t>ケイザイ</t>
    </rPh>
    <rPh sb="4" eb="6">
      <t>ダイガク</t>
    </rPh>
    <rPh sb="6" eb="8">
      <t>セイキョウ</t>
    </rPh>
    <phoneticPr fontId="5"/>
  </si>
  <si>
    <t>立命館生協</t>
    <rPh sb="0" eb="3">
      <t>リツメイカン</t>
    </rPh>
    <rPh sb="3" eb="5">
      <t>セイキョウ</t>
    </rPh>
    <phoneticPr fontId="5"/>
  </si>
  <si>
    <t>　</t>
    <phoneticPr fontId="5"/>
  </si>
  <si>
    <t>阪南大学生協</t>
    <rPh sb="0" eb="2">
      <t>ハンナン</t>
    </rPh>
    <rPh sb="2" eb="4">
      <t>ダイガク</t>
    </rPh>
    <rPh sb="4" eb="6">
      <t>セイキョウ</t>
    </rPh>
    <phoneticPr fontId="5"/>
  </si>
  <si>
    <t>京都府医大生協･府立大学生協</t>
    <rPh sb="0" eb="2">
      <t>キョウト</t>
    </rPh>
    <rPh sb="2" eb="3">
      <t>フ</t>
    </rPh>
    <rPh sb="3" eb="5">
      <t>イダイ</t>
    </rPh>
    <rPh sb="5" eb="7">
      <t>セイキョウ</t>
    </rPh>
    <rPh sb="8" eb="10">
      <t>フリツ</t>
    </rPh>
    <rPh sb="10" eb="12">
      <t>ダイガク</t>
    </rPh>
    <rPh sb="12" eb="14">
      <t>セイキョウ</t>
    </rPh>
    <phoneticPr fontId="5"/>
  </si>
  <si>
    <t>大阪電気通信大学生協</t>
    <rPh sb="0" eb="2">
      <t>オオサカ</t>
    </rPh>
    <rPh sb="2" eb="4">
      <t>デンキ</t>
    </rPh>
    <rPh sb="4" eb="6">
      <t>ツウシン</t>
    </rPh>
    <rPh sb="6" eb="8">
      <t>ダイガク</t>
    </rPh>
    <rPh sb="8" eb="10">
      <t>セイキョウ</t>
    </rPh>
    <phoneticPr fontId="5"/>
  </si>
  <si>
    <t>龍谷大学生協</t>
    <rPh sb="0" eb="2">
      <t>リュウコク</t>
    </rPh>
    <rPh sb="2" eb="4">
      <t>ダイガク</t>
    </rPh>
    <rPh sb="4" eb="6">
      <t>セイキョウ</t>
    </rPh>
    <phoneticPr fontId="5"/>
  </si>
  <si>
    <t>大阪千代田短期大学生協</t>
    <rPh sb="0" eb="2">
      <t>オオサカ</t>
    </rPh>
    <rPh sb="2" eb="5">
      <t>チヨダ</t>
    </rPh>
    <rPh sb="5" eb="7">
      <t>タンキ</t>
    </rPh>
    <rPh sb="7" eb="9">
      <t>ダイガク</t>
    </rPh>
    <rPh sb="9" eb="11">
      <t>セイキョウ</t>
    </rPh>
    <phoneticPr fontId="5"/>
  </si>
  <si>
    <t>京都教育大学生協</t>
    <rPh sb="0" eb="2">
      <t>キョウト</t>
    </rPh>
    <rPh sb="2" eb="4">
      <t>キョウイク</t>
    </rPh>
    <rPh sb="4" eb="6">
      <t>ダイガク</t>
    </rPh>
    <rPh sb="6" eb="8">
      <t>セイキョウ</t>
    </rPh>
    <phoneticPr fontId="5"/>
  </si>
  <si>
    <t>千里金蘭大学生協</t>
    <rPh sb="0" eb="2">
      <t>センリ</t>
    </rPh>
    <rPh sb="2" eb="4">
      <t>キンラン</t>
    </rPh>
    <rPh sb="4" eb="6">
      <t>ダイガク</t>
    </rPh>
    <rPh sb="6" eb="8">
      <t>セイキョウ</t>
    </rPh>
    <phoneticPr fontId="5"/>
  </si>
  <si>
    <t>京都工芸繊維大学生協</t>
    <rPh sb="0" eb="2">
      <t>キョウト</t>
    </rPh>
    <rPh sb="2" eb="4">
      <t>コウゲイ</t>
    </rPh>
    <rPh sb="4" eb="6">
      <t>センイ</t>
    </rPh>
    <rPh sb="6" eb="8">
      <t>ダイガク</t>
    </rPh>
    <rPh sb="8" eb="10">
      <t>セイキョウ</t>
    </rPh>
    <phoneticPr fontId="5"/>
  </si>
  <si>
    <t>京都橘学園生協</t>
    <rPh sb="0" eb="2">
      <t>キョウト</t>
    </rPh>
    <rPh sb="2" eb="3">
      <t>タチバナ</t>
    </rPh>
    <rPh sb="3" eb="5">
      <t>ガクエン</t>
    </rPh>
    <rPh sb="5" eb="7">
      <t>セイキョウ</t>
    </rPh>
    <phoneticPr fontId="5"/>
  </si>
  <si>
    <t>大阪大学生協</t>
    <rPh sb="0" eb="2">
      <t>オオサカ</t>
    </rPh>
    <rPh sb="2" eb="4">
      <t>ダイガク</t>
    </rPh>
    <rPh sb="4" eb="6">
      <t>セイキョウ</t>
    </rPh>
    <phoneticPr fontId="5"/>
  </si>
  <si>
    <t>滋賀県立大学生協</t>
    <rPh sb="0" eb="4">
      <t>シガケンリツ</t>
    </rPh>
    <rPh sb="4" eb="6">
      <t>ダイガク</t>
    </rPh>
    <rPh sb="6" eb="8">
      <t>セイキョウ</t>
    </rPh>
    <phoneticPr fontId="5"/>
  </si>
  <si>
    <t>大阪教育大学生協</t>
    <rPh sb="0" eb="2">
      <t>オオサカ</t>
    </rPh>
    <rPh sb="2" eb="4">
      <t>キョウイク</t>
    </rPh>
    <rPh sb="4" eb="6">
      <t>ダイガク</t>
    </rPh>
    <rPh sb="6" eb="8">
      <t>セイキョウ</t>
    </rPh>
    <phoneticPr fontId="5"/>
  </si>
  <si>
    <t>滋賀大学大津地区生協</t>
    <rPh sb="0" eb="2">
      <t>シガ</t>
    </rPh>
    <rPh sb="2" eb="4">
      <t>ダイガク</t>
    </rPh>
    <rPh sb="4" eb="6">
      <t>オオツ</t>
    </rPh>
    <rPh sb="6" eb="8">
      <t>チク</t>
    </rPh>
    <rPh sb="8" eb="10">
      <t>セイキョウ</t>
    </rPh>
    <phoneticPr fontId="5"/>
  </si>
  <si>
    <t>和歌山大学生協</t>
    <rPh sb="0" eb="3">
      <t>ワカヤマ</t>
    </rPh>
    <rPh sb="3" eb="5">
      <t>ダイガク</t>
    </rPh>
    <rPh sb="5" eb="7">
      <t>セイキョウ</t>
    </rPh>
    <phoneticPr fontId="5"/>
  </si>
  <si>
    <t>滋賀大学彦根地区生協</t>
    <rPh sb="0" eb="2">
      <t>シガ</t>
    </rPh>
    <rPh sb="2" eb="4">
      <t>ダイガク</t>
    </rPh>
    <rPh sb="4" eb="6">
      <t>ヒコネ</t>
    </rPh>
    <rPh sb="6" eb="8">
      <t>チク</t>
    </rPh>
    <rPh sb="8" eb="10">
      <t>セイキョウ</t>
    </rPh>
    <phoneticPr fontId="5"/>
  </si>
  <si>
    <t>奈良女子大学生協</t>
    <rPh sb="0" eb="2">
      <t>ナラ</t>
    </rPh>
    <rPh sb="2" eb="4">
      <t>ジョシ</t>
    </rPh>
    <rPh sb="4" eb="6">
      <t>ダイガク</t>
    </rPh>
    <rPh sb="6" eb="8">
      <t>セイキョウ</t>
    </rPh>
    <phoneticPr fontId="5"/>
  </si>
  <si>
    <t>和歌山県立医科大学生協</t>
    <rPh sb="0" eb="5">
      <t>ワカヤマケンリツ</t>
    </rPh>
    <rPh sb="5" eb="7">
      <t>イカ</t>
    </rPh>
    <rPh sb="7" eb="9">
      <t>ダイガク</t>
    </rPh>
    <rPh sb="9" eb="11">
      <t>セイキョウ</t>
    </rPh>
    <phoneticPr fontId="5"/>
  </si>
  <si>
    <t>奈良教育大学生協</t>
    <rPh sb="0" eb="2">
      <t>ナラ</t>
    </rPh>
    <rPh sb="2" eb="4">
      <t>キョウイク</t>
    </rPh>
    <rPh sb="4" eb="6">
      <t>ダイガク</t>
    </rPh>
    <rPh sb="6" eb="8">
      <t>セイキョウ</t>
    </rPh>
    <phoneticPr fontId="5"/>
  </si>
  <si>
    <t>神戸大学生協</t>
    <rPh sb="0" eb="2">
      <t>コウベ</t>
    </rPh>
    <rPh sb="2" eb="3">
      <t>ダイ</t>
    </rPh>
    <rPh sb="3" eb="4">
      <t>ガク</t>
    </rPh>
    <rPh sb="4" eb="6">
      <t>セイキョウ</t>
    </rPh>
    <phoneticPr fontId="5"/>
  </si>
  <si>
    <t>滋賀医科大学生協</t>
    <rPh sb="0" eb="2">
      <t>シガ</t>
    </rPh>
    <rPh sb="2" eb="4">
      <t>イカ</t>
    </rPh>
    <rPh sb="4" eb="6">
      <t>ダイガク</t>
    </rPh>
    <rPh sb="6" eb="8">
      <t>セイキョウ</t>
    </rPh>
    <phoneticPr fontId="5"/>
  </si>
  <si>
    <t>関西学院大学生協</t>
    <rPh sb="0" eb="2">
      <t>カンセイ</t>
    </rPh>
    <rPh sb="2" eb="4">
      <t>ガクイン</t>
    </rPh>
    <rPh sb="4" eb="6">
      <t>ダイガク</t>
    </rPh>
    <rPh sb="6" eb="8">
      <t>セイキョウ</t>
    </rPh>
    <phoneticPr fontId="5"/>
  </si>
  <si>
    <t>奈良県立大学生協</t>
    <rPh sb="0" eb="2">
      <t>ナラ</t>
    </rPh>
    <rPh sb="2" eb="4">
      <t>ケンリツ</t>
    </rPh>
    <rPh sb="4" eb="6">
      <t>ダイガク</t>
    </rPh>
    <rPh sb="6" eb="8">
      <t>セイキョウ</t>
    </rPh>
    <phoneticPr fontId="5"/>
  </si>
  <si>
    <t>神戸市外国語大学生協</t>
    <rPh sb="0" eb="2">
      <t>コウベシ</t>
    </rPh>
    <rPh sb="2" eb="3">
      <t>シ</t>
    </rPh>
    <rPh sb="3" eb="6">
      <t>ガイコクゴ</t>
    </rPh>
    <rPh sb="6" eb="8">
      <t>ダイガク</t>
    </rPh>
    <rPh sb="8" eb="10">
      <t>セイキョウ</t>
    </rPh>
    <phoneticPr fontId="5"/>
  </si>
  <si>
    <t>甲南大学生協</t>
    <rPh sb="0" eb="2">
      <t>コウナン</t>
    </rPh>
    <rPh sb="2" eb="4">
      <t>ダイガク</t>
    </rPh>
    <rPh sb="4" eb="6">
      <t>セイキョウ</t>
    </rPh>
    <phoneticPr fontId="5"/>
  </si>
  <si>
    <t>奈良工業高等専門学校生協</t>
    <rPh sb="0" eb="2">
      <t>ナラ</t>
    </rPh>
    <rPh sb="2" eb="4">
      <t>コウギョウ</t>
    </rPh>
    <rPh sb="4" eb="6">
      <t>コウトウ</t>
    </rPh>
    <rPh sb="6" eb="8">
      <t>センモン</t>
    </rPh>
    <rPh sb="8" eb="10">
      <t>ガッコウ</t>
    </rPh>
    <rPh sb="10" eb="12">
      <t>セイキョウ</t>
    </rPh>
    <phoneticPr fontId="5"/>
  </si>
  <si>
    <t>兵庫県立大学生協</t>
    <rPh sb="0" eb="2">
      <t>ヒョウゴ</t>
    </rPh>
    <rPh sb="2" eb="4">
      <t>ケンリツ</t>
    </rPh>
    <rPh sb="4" eb="6">
      <t>ダイガク</t>
    </rPh>
    <rPh sb="6" eb="8">
      <t>セイキョウ</t>
    </rPh>
    <phoneticPr fontId="5"/>
  </si>
  <si>
    <t>京都経済短期大学生協</t>
    <rPh sb="0" eb="2">
      <t>キョウト</t>
    </rPh>
    <rPh sb="2" eb="4">
      <t>ケイザイ</t>
    </rPh>
    <rPh sb="4" eb="6">
      <t>タンキ</t>
    </rPh>
    <rPh sb="6" eb="8">
      <t>ダイガク</t>
    </rPh>
    <rPh sb="8" eb="10">
      <t>セイキョウ</t>
    </rPh>
    <phoneticPr fontId="5"/>
  </si>
  <si>
    <t>神戸薬科大学生協</t>
    <rPh sb="0" eb="2">
      <t>コウベ</t>
    </rPh>
    <rPh sb="2" eb="4">
      <t>ヤッカ</t>
    </rPh>
    <rPh sb="4" eb="6">
      <t>ダイガク</t>
    </rPh>
    <rPh sb="6" eb="8">
      <t>セイキョウ</t>
    </rPh>
    <phoneticPr fontId="5"/>
  </si>
  <si>
    <t>京都府庁生協</t>
    <rPh sb="0" eb="2">
      <t>キョウト</t>
    </rPh>
    <rPh sb="2" eb="4">
      <t>フチョウ</t>
    </rPh>
    <rPh sb="4" eb="6">
      <t>セイキョウ</t>
    </rPh>
    <phoneticPr fontId="5"/>
  </si>
  <si>
    <t>園田学園女子大学生協</t>
    <rPh sb="0" eb="2">
      <t>ソノダ</t>
    </rPh>
    <rPh sb="2" eb="4">
      <t>ガクエン</t>
    </rPh>
    <rPh sb="4" eb="7">
      <t>ジョシダイ</t>
    </rPh>
    <rPh sb="7" eb="8">
      <t>ガク</t>
    </rPh>
    <rPh sb="8" eb="10">
      <t>セイキョウ</t>
    </rPh>
    <phoneticPr fontId="5"/>
  </si>
  <si>
    <t>富山大学生協</t>
    <rPh sb="0" eb="2">
      <t>トヤマ</t>
    </rPh>
    <rPh sb="2" eb="4">
      <t>ダイガク</t>
    </rPh>
    <rPh sb="4" eb="6">
      <t>セイキョウ</t>
    </rPh>
    <phoneticPr fontId="5"/>
  </si>
  <si>
    <t>大手前大学生協</t>
    <rPh sb="0" eb="3">
      <t>オオテマエ</t>
    </rPh>
    <rPh sb="3" eb="5">
      <t>ダイガク</t>
    </rPh>
    <rPh sb="5" eb="7">
      <t>セイキョウ</t>
    </rPh>
    <phoneticPr fontId="5"/>
  </si>
  <si>
    <t>金沢大学生協</t>
    <rPh sb="0" eb="2">
      <t>カナザワ</t>
    </rPh>
    <rPh sb="2" eb="4">
      <t>ダイガク</t>
    </rPh>
    <rPh sb="4" eb="6">
      <t>セイキョウ</t>
    </rPh>
    <phoneticPr fontId="5"/>
  </si>
  <si>
    <t>甲南女子大学生協</t>
    <rPh sb="0" eb="2">
      <t>コウナン</t>
    </rPh>
    <rPh sb="2" eb="4">
      <t>ジョシ</t>
    </rPh>
    <rPh sb="4" eb="6">
      <t>ダイガク</t>
    </rPh>
    <rPh sb="6" eb="8">
      <t>セイキョウ</t>
    </rPh>
    <phoneticPr fontId="5"/>
  </si>
  <si>
    <t>福井大学生協</t>
    <rPh sb="0" eb="2">
      <t>フクイ</t>
    </rPh>
    <rPh sb="2" eb="4">
      <t>ダイガク</t>
    </rPh>
    <rPh sb="4" eb="6">
      <t>セイキョウ</t>
    </rPh>
    <phoneticPr fontId="5"/>
  </si>
  <si>
    <t>神戸市立工業高等専門学校生協</t>
    <rPh sb="0" eb="2">
      <t>コウベ</t>
    </rPh>
    <rPh sb="2" eb="4">
      <t>イチリツ</t>
    </rPh>
    <rPh sb="4" eb="6">
      <t>コウギョウ</t>
    </rPh>
    <rPh sb="6" eb="8">
      <t>コウトウ</t>
    </rPh>
    <rPh sb="8" eb="10">
      <t>センモン</t>
    </rPh>
    <rPh sb="10" eb="12">
      <t>ガッコウ</t>
    </rPh>
    <rPh sb="12" eb="14">
      <t>セイキョウ</t>
    </rPh>
    <phoneticPr fontId="5"/>
  </si>
  <si>
    <t>石川工業高等専門学校生協</t>
    <rPh sb="0" eb="2">
      <t>イシカワ</t>
    </rPh>
    <rPh sb="2" eb="4">
      <t>コウギョウ</t>
    </rPh>
    <rPh sb="4" eb="6">
      <t>コウトウ</t>
    </rPh>
    <rPh sb="6" eb="8">
      <t>センモン</t>
    </rPh>
    <rPh sb="8" eb="10">
      <t>ガッコウ</t>
    </rPh>
    <rPh sb="10" eb="12">
      <t>セイキョウ</t>
    </rPh>
    <phoneticPr fontId="5"/>
  </si>
  <si>
    <t>　</t>
    <phoneticPr fontId="5"/>
  </si>
  <si>
    <t>大阪樟蔭女子大学生協</t>
    <rPh sb="0" eb="2">
      <t>オオサカ</t>
    </rPh>
    <rPh sb="2" eb="4">
      <t>ショウイン</t>
    </rPh>
    <rPh sb="4" eb="6">
      <t>ジョシ</t>
    </rPh>
    <rPh sb="6" eb="8">
      <t>ダイガク</t>
    </rPh>
    <rPh sb="8" eb="10">
      <t>セイキョウ</t>
    </rPh>
    <phoneticPr fontId="5"/>
  </si>
  <si>
    <t>富山県立大学生協</t>
    <rPh sb="0" eb="2">
      <t>トヤマ</t>
    </rPh>
    <rPh sb="2" eb="4">
      <t>ケンリツ</t>
    </rPh>
    <rPh sb="4" eb="5">
      <t>ダイ</t>
    </rPh>
    <rPh sb="5" eb="6">
      <t>ガク</t>
    </rPh>
    <rPh sb="6" eb="8">
      <t>セイキョウ</t>
    </rPh>
    <phoneticPr fontId="5"/>
  </si>
  <si>
    <t>＜備考＞</t>
    <rPh sb="1" eb="3">
      <t>ビコウ</t>
    </rPh>
    <phoneticPr fontId="7"/>
  </si>
  <si>
    <t>差引請求金額(税込)【C+D】</t>
    <rPh sb="0" eb="2">
      <t>サシヒキ</t>
    </rPh>
    <rPh sb="2" eb="4">
      <t>セイキュウ</t>
    </rPh>
    <rPh sb="4" eb="6">
      <t>キンガク</t>
    </rPh>
    <rPh sb="7" eb="9">
      <t>ゼイコミ</t>
    </rPh>
    <phoneticPr fontId="5"/>
  </si>
  <si>
    <t>通学・合宿教習所</t>
    <rPh sb="0" eb="2">
      <t>ツウガク</t>
    </rPh>
    <rPh sb="3" eb="5">
      <t>ガッシュク</t>
    </rPh>
    <rPh sb="5" eb="8">
      <t>キョウシュウジョ</t>
    </rPh>
    <phoneticPr fontId="23"/>
  </si>
  <si>
    <t>月分請求明細書（会員別店舗明細）</t>
    <rPh sb="0" eb="2">
      <t>ガツブン</t>
    </rPh>
    <rPh sb="2" eb="4">
      <t>セイキュウ</t>
    </rPh>
    <rPh sb="4" eb="7">
      <t>メイサイショ</t>
    </rPh>
    <rPh sb="8" eb="9">
      <t>カイ</t>
    </rPh>
    <rPh sb="9" eb="10">
      <t>イン</t>
    </rPh>
    <rPh sb="10" eb="11">
      <t>ベツ</t>
    </rPh>
    <rPh sb="11" eb="13">
      <t>テンポ</t>
    </rPh>
    <rPh sb="13" eb="15">
      <t>メイサイ</t>
    </rPh>
    <phoneticPr fontId="23"/>
  </si>
  <si>
    <t>作成日</t>
    <rPh sb="0" eb="3">
      <t>サクセイビ</t>
    </rPh>
    <phoneticPr fontId="2"/>
  </si>
  <si>
    <t>会員生協名</t>
    <rPh sb="0" eb="2">
      <t>カイイン</t>
    </rPh>
    <rPh sb="2" eb="4">
      <t>セイキョウ</t>
    </rPh>
    <rPh sb="4" eb="5">
      <t>メイ</t>
    </rPh>
    <phoneticPr fontId="23"/>
  </si>
  <si>
    <t>御中</t>
    <rPh sb="0" eb="2">
      <t>オンチュウ</t>
    </rPh>
    <phoneticPr fontId="23"/>
  </si>
  <si>
    <t>教習所名</t>
    <rPh sb="0" eb="3">
      <t>キョウシュウジョ</t>
    </rPh>
    <rPh sb="3" eb="4">
      <t>メイ</t>
    </rPh>
    <phoneticPr fontId="23"/>
  </si>
  <si>
    <t>連絡先</t>
    <rPh sb="0" eb="3">
      <t>レンラクサキ</t>
    </rPh>
    <phoneticPr fontId="23"/>
  </si>
  <si>
    <t>担当者名</t>
    <rPh sb="0" eb="2">
      <t>タントウ</t>
    </rPh>
    <rPh sb="2" eb="3">
      <t>シャ</t>
    </rPh>
    <rPh sb="3" eb="4">
      <t>メイ</t>
    </rPh>
    <phoneticPr fontId="23"/>
  </si>
  <si>
    <t>※2　会員別に税抜請求金額を合計し、統一請求書に記入してください。（④の合計）</t>
    <rPh sb="3" eb="4">
      <t>カイ</t>
    </rPh>
    <rPh sb="4" eb="5">
      <t>イン</t>
    </rPh>
    <rPh sb="5" eb="6">
      <t>ベツ</t>
    </rPh>
    <rPh sb="7" eb="8">
      <t>ゼイ</t>
    </rPh>
    <rPh sb="8" eb="9">
      <t>ヌ</t>
    </rPh>
    <rPh sb="9" eb="11">
      <t>セイキュウ</t>
    </rPh>
    <rPh sb="11" eb="13">
      <t>キンガク</t>
    </rPh>
    <rPh sb="14" eb="16">
      <t>ゴウケイ</t>
    </rPh>
    <rPh sb="18" eb="20">
      <t>トウイツ</t>
    </rPh>
    <rPh sb="20" eb="22">
      <t>セイキュウ</t>
    </rPh>
    <rPh sb="22" eb="23">
      <t>ショ</t>
    </rPh>
    <rPh sb="24" eb="26">
      <t>キニュウ</t>
    </rPh>
    <rPh sb="36" eb="38">
      <t>ゴウケイ</t>
    </rPh>
    <phoneticPr fontId="23"/>
  </si>
  <si>
    <r>
      <t>※3　</t>
    </r>
    <r>
      <rPr>
        <b/>
        <sz val="12"/>
        <rFont val="本文のフォント"/>
        <family val="3"/>
        <charset val="128"/>
      </rPr>
      <t>件数が少なく、まとめて記入いただくときは、</t>
    </r>
    <r>
      <rPr>
        <b/>
        <u val="double"/>
        <sz val="12"/>
        <rFont val="本文のフォント"/>
        <family val="3"/>
        <charset val="128"/>
      </rPr>
      <t>必ず明細ごとに店舗名をご記入下さい</t>
    </r>
    <r>
      <rPr>
        <b/>
        <sz val="12"/>
        <rFont val="本文のフォント"/>
        <family val="3"/>
        <charset val="128"/>
      </rPr>
      <t>。</t>
    </r>
    <rPh sb="3" eb="5">
      <t>ケンスウ</t>
    </rPh>
    <rPh sb="6" eb="7">
      <t>スク</t>
    </rPh>
    <rPh sb="14" eb="16">
      <t>キニュウ</t>
    </rPh>
    <rPh sb="24" eb="25">
      <t>カナラ</t>
    </rPh>
    <rPh sb="26" eb="28">
      <t>メイサイ</t>
    </rPh>
    <rPh sb="31" eb="34">
      <t>テンポメイ</t>
    </rPh>
    <rPh sb="36" eb="38">
      <t>キニュウ</t>
    </rPh>
    <rPh sb="38" eb="39">
      <t>クダ</t>
    </rPh>
    <phoneticPr fontId="23"/>
  </si>
  <si>
    <t>店舗名</t>
    <rPh sb="0" eb="3">
      <t>テンポメイ</t>
    </rPh>
    <phoneticPr fontId="23"/>
  </si>
  <si>
    <t>入校日</t>
    <rPh sb="0" eb="3">
      <t>ニュウコウビ</t>
    </rPh>
    <phoneticPr fontId="23"/>
  </si>
  <si>
    <t>氏名</t>
    <rPh sb="0" eb="2">
      <t>シメイ</t>
    </rPh>
    <phoneticPr fontId="23"/>
  </si>
  <si>
    <t>AT/MT</t>
    <phoneticPr fontId="23"/>
  </si>
  <si>
    <t>①教習金額</t>
    <rPh sb="1" eb="3">
      <t>キョウシュウ</t>
    </rPh>
    <rPh sb="3" eb="5">
      <t>キンガク</t>
    </rPh>
    <phoneticPr fontId="23"/>
  </si>
  <si>
    <t>②手数料</t>
    <rPh sb="1" eb="4">
      <t>テスウリョウ</t>
    </rPh>
    <phoneticPr fontId="23"/>
  </si>
  <si>
    <t>③税込請求額
（①-②）</t>
    <rPh sb="1" eb="3">
      <t>ゼイコ</t>
    </rPh>
    <rPh sb="3" eb="5">
      <t>セイキュウ</t>
    </rPh>
    <rPh sb="5" eb="6">
      <t>ガク</t>
    </rPh>
    <phoneticPr fontId="23"/>
  </si>
  <si>
    <t>備考欄</t>
    <rPh sb="0" eb="2">
      <t>ビコウ</t>
    </rPh>
    <rPh sb="2" eb="3">
      <t>ラン</t>
    </rPh>
    <phoneticPr fontId="23"/>
  </si>
  <si>
    <t>例</t>
    <rPh sb="0" eb="1">
      <t>レイ</t>
    </rPh>
    <phoneticPr fontId="28"/>
  </si>
  <si>
    <t>時計台旅行センター</t>
    <rPh sb="0" eb="3">
      <t>トケイダイ</t>
    </rPh>
    <rPh sb="3" eb="5">
      <t>リョコウ</t>
    </rPh>
    <phoneticPr fontId="28"/>
  </si>
  <si>
    <t>生協　太郎</t>
    <rPh sb="0" eb="2">
      <t>セイキョウ</t>
    </rPh>
    <rPh sb="3" eb="5">
      <t>タロウ</t>
    </rPh>
    <phoneticPr fontId="28"/>
  </si>
  <si>
    <t>AT</t>
    <phoneticPr fontId="23"/>
  </si>
  <si>
    <t>合計</t>
    <rPh sb="0" eb="2">
      <t>ゴウケイ</t>
    </rPh>
    <phoneticPr fontId="23"/>
  </si>
  <si>
    <t>件</t>
    <rPh sb="0" eb="1">
      <t>ケン</t>
    </rPh>
    <phoneticPr fontId="28"/>
  </si>
  <si>
    <t>↑合計金額を統一請求書に会員別に転記して下さい</t>
    <rPh sb="1" eb="3">
      <t>ゴウケイ</t>
    </rPh>
    <rPh sb="3" eb="5">
      <t>キンガク</t>
    </rPh>
    <rPh sb="6" eb="8">
      <t>トウイツ</t>
    </rPh>
    <rPh sb="8" eb="10">
      <t>セイキュウ</t>
    </rPh>
    <rPh sb="10" eb="11">
      <t>ショ</t>
    </rPh>
    <rPh sb="12" eb="13">
      <t>カイ</t>
    </rPh>
    <rPh sb="13" eb="14">
      <t>イン</t>
    </rPh>
    <rPh sb="14" eb="15">
      <t>ベツ</t>
    </rPh>
    <rPh sb="16" eb="18">
      <t>テンキ</t>
    </rPh>
    <rPh sb="20" eb="21">
      <t>クダ</t>
    </rPh>
    <phoneticPr fontId="23"/>
  </si>
  <si>
    <t>富山高等専門学校生協</t>
    <rPh sb="0" eb="2">
      <t>トヤマ</t>
    </rPh>
    <rPh sb="2" eb="4">
      <t>コウトウ</t>
    </rPh>
    <rPh sb="4" eb="6">
      <t>センモン</t>
    </rPh>
    <rPh sb="6" eb="8">
      <t>ガッコウ</t>
    </rPh>
    <rPh sb="8" eb="10">
      <t>セイキョウ</t>
    </rPh>
    <phoneticPr fontId="2"/>
  </si>
  <si>
    <t>大学生協事業連合 関西北陸地区</t>
    <rPh sb="0" eb="2">
      <t>ダイガク</t>
    </rPh>
    <rPh sb="2" eb="4">
      <t>セイキョウ</t>
    </rPh>
    <rPh sb="4" eb="6">
      <t>ジギョウ</t>
    </rPh>
    <rPh sb="6" eb="8">
      <t>レンゴウ</t>
    </rPh>
    <rPh sb="9" eb="11">
      <t>カンサイ</t>
    </rPh>
    <rPh sb="11" eb="13">
      <t>ホクリク</t>
    </rPh>
    <rPh sb="13" eb="15">
      <t>チク</t>
    </rPh>
    <phoneticPr fontId="5"/>
  </si>
  <si>
    <t>管理部　請求照合課 宛</t>
    <rPh sb="0" eb="2">
      <t>カンリ</t>
    </rPh>
    <rPh sb="2" eb="3">
      <t>ブ</t>
    </rPh>
    <rPh sb="4" eb="6">
      <t>セイキュウ</t>
    </rPh>
    <rPh sb="6" eb="8">
      <t>ショウゴウ</t>
    </rPh>
    <rPh sb="8" eb="9">
      <t>カ</t>
    </rPh>
    <rPh sb="10" eb="11">
      <t>ア</t>
    </rPh>
    <phoneticPr fontId="5"/>
  </si>
  <si>
    <t>④税抜請求額
（③÷1.1）</t>
    <rPh sb="1" eb="2">
      <t>ゼイ</t>
    </rPh>
    <rPh sb="2" eb="3">
      <t>ヌ</t>
    </rPh>
    <rPh sb="3" eb="5">
      <t>セイキュウ</t>
    </rPh>
    <rPh sb="5" eb="6">
      <t>ガク</t>
    </rPh>
    <phoneticPr fontId="23"/>
  </si>
  <si>
    <t>※1　③税込請求額を1.1で割って税をはがし、1円未満を四捨五入した金額を④に記入してください。</t>
    <rPh sb="4" eb="5">
      <t>ゼイ</t>
    </rPh>
    <rPh sb="5" eb="6">
      <t>コミ</t>
    </rPh>
    <rPh sb="6" eb="8">
      <t>セイキュウ</t>
    </rPh>
    <rPh sb="8" eb="9">
      <t>ガク</t>
    </rPh>
    <rPh sb="14" eb="15">
      <t>ワ</t>
    </rPh>
    <rPh sb="17" eb="18">
      <t>ゼイ</t>
    </rPh>
    <rPh sb="24" eb="25">
      <t>エン</t>
    </rPh>
    <rPh sb="25" eb="27">
      <t>ミマン</t>
    </rPh>
    <rPh sb="28" eb="32">
      <t>シシャゴニュウ</t>
    </rPh>
    <rPh sb="34" eb="36">
      <t>キンガク</t>
    </rPh>
    <rPh sb="39" eb="41">
      <t>キニュウ</t>
    </rPh>
    <phoneticPr fontId="23"/>
  </si>
  <si>
    <t>大阪公立大学生協</t>
    <rPh sb="0" eb="2">
      <t>オオサカ</t>
    </rPh>
    <rPh sb="2" eb="4">
      <t>コウリツ</t>
    </rPh>
    <rPh sb="4" eb="6">
      <t>ダイガク</t>
    </rPh>
    <rPh sb="6" eb="8">
      <t>セイキョウ</t>
    </rPh>
    <phoneticPr fontId="5"/>
  </si>
  <si>
    <t>事業連合（関西北陸地区）</t>
    <rPh sb="0" eb="2">
      <t>ジギョウ</t>
    </rPh>
    <rPh sb="2" eb="4">
      <t>レンゴウ</t>
    </rPh>
    <rPh sb="5" eb="7">
      <t>カンサイ</t>
    </rPh>
    <rPh sb="7" eb="9">
      <t>ホクリク</t>
    </rPh>
    <rPh sb="9" eb="11">
      <t>チク</t>
    </rPh>
    <phoneticPr fontId="5"/>
  </si>
  <si>
    <r>
      <t>前月訂正（10% 税抜）</t>
    </r>
    <r>
      <rPr>
        <b/>
        <sz val="14"/>
        <rFont val="ＭＳ ゴシック"/>
        <family val="3"/>
        <charset val="128"/>
      </rPr>
      <t>【B】</t>
    </r>
    <rPh sb="0" eb="2">
      <t>ゼンゲツ</t>
    </rPh>
    <rPh sb="2" eb="4">
      <t>テイセイ</t>
    </rPh>
    <rPh sb="9" eb="11">
      <t>ゼイヌキ</t>
    </rPh>
    <phoneticPr fontId="5"/>
  </si>
  <si>
    <r>
      <rPr>
        <sz val="14"/>
        <rFont val="ＭＳ ゴシック"/>
        <family val="3"/>
        <charset val="128"/>
      </rPr>
      <t>当月小計（10% 税抜）</t>
    </r>
    <r>
      <rPr>
        <b/>
        <sz val="14"/>
        <rFont val="ＭＳ ゴシック"/>
        <family val="3"/>
        <charset val="128"/>
      </rPr>
      <t>【A】</t>
    </r>
    <rPh sb="0" eb="2">
      <t>トウゲツ</t>
    </rPh>
    <rPh sb="2" eb="3">
      <t>ショウ</t>
    </rPh>
    <rPh sb="3" eb="4">
      <t>ケイ</t>
    </rPh>
    <rPh sb="9" eb="11">
      <t>ゼイヌキ</t>
    </rPh>
    <phoneticPr fontId="5"/>
  </si>
  <si>
    <t>差引金額(10% 税抜)【C】A+B</t>
    <rPh sb="0" eb="2">
      <t>サシヒキ</t>
    </rPh>
    <rPh sb="2" eb="4">
      <t>キンガク</t>
    </rPh>
    <rPh sb="9" eb="11">
      <t>ゼイヌ</t>
    </rPh>
    <phoneticPr fontId="5"/>
  </si>
  <si>
    <t>神戸親和大学生協</t>
    <rPh sb="0" eb="2">
      <t>コウベ</t>
    </rPh>
    <rPh sb="2" eb="4">
      <t>シンワ</t>
    </rPh>
    <rPh sb="4" eb="6">
      <t>ダイガク</t>
    </rPh>
    <rPh sb="6" eb="8">
      <t>セイキョウ</t>
    </rPh>
    <phoneticPr fontId="5"/>
  </si>
  <si>
    <t>（登録番号：T</t>
    <rPh sb="1" eb="3">
      <t>トウロク</t>
    </rPh>
    <rPh sb="3" eb="5">
      <t>バンゴウ</t>
    </rPh>
    <phoneticPr fontId="2"/>
  </si>
  <si>
    <t>）</t>
    <phoneticPr fontId="2"/>
  </si>
  <si>
    <r>
      <rPr>
        <sz val="14"/>
        <rFont val="ＭＳ ゴシック"/>
        <family val="3"/>
        <charset val="128"/>
      </rPr>
      <t>消費税（10％）</t>
    </r>
    <r>
      <rPr>
        <b/>
        <sz val="14"/>
        <rFont val="ＭＳ ゴシック"/>
        <family val="3"/>
        <charset val="128"/>
      </rPr>
      <t>　【D】（C×0.1）</t>
    </r>
    <rPh sb="0" eb="3">
      <t>ショウヒゼイ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</si>
</sst>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00"/>
    <numFmt numFmtId="177" formatCode="0_);[Red]\(0\)"/>
    <numFmt numFmtId="178" formatCode="yyyy&quot;年&quot;m&quot;月度&quot;"/>
    <numFmt numFmtId="179" formatCode="#,##0;[Red]&quot;▲&quot;#,##0"/>
    <numFmt numFmtId="180" formatCode="[$-F800]dddd\,\ mmmm\ dd\,\ yyyy"/>
    <numFmt numFmtId="181" formatCode="m/d;@"/>
    <numFmt numFmtId="182" formatCode="0_ "/>
  </numFmts>
  <fonts count="34">
    <font>
      <sz val="11"/>
      <color theme="1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b/>
      <u/>
      <sz val="22"/>
      <name val="ＭＳ ゴシック"/>
      <family val="3"/>
      <charset val="128"/>
    </font>
    <font>
      <b/>
      <sz val="22"/>
      <name val="ＭＳ ゴシック"/>
      <family val="3"/>
      <charset val="128"/>
    </font>
    <font>
      <sz val="6"/>
      <name val="ＭＳ Ｐ明朝"/>
      <family val="1"/>
      <charset val="128"/>
    </font>
    <font>
      <b/>
      <u/>
      <sz val="24"/>
      <name val="ＭＳ ゴシック"/>
      <family val="3"/>
      <charset val="128"/>
    </font>
    <font>
      <sz val="6"/>
      <name val="ＭＳ 明朝"/>
      <family val="1"/>
      <charset val="128"/>
    </font>
    <font>
      <b/>
      <u/>
      <sz val="20"/>
      <name val="ＭＳ ゴシック"/>
      <family val="3"/>
      <charset val="128"/>
    </font>
    <font>
      <sz val="14"/>
      <name val="ＭＳ Ｐゴシック"/>
      <family val="3"/>
      <charset val="128"/>
      <scheme val="minor"/>
    </font>
    <font>
      <u/>
      <sz val="16"/>
      <name val="ＭＳ ゴシック"/>
      <family val="3"/>
      <charset val="128"/>
    </font>
    <font>
      <sz val="11"/>
      <name val="ＭＳ ゴシック"/>
      <family val="3"/>
      <charset val="128"/>
    </font>
    <font>
      <sz val="16"/>
      <name val="ＭＳ 明朝"/>
      <family val="1"/>
      <charset val="128"/>
    </font>
    <font>
      <sz val="16"/>
      <name val="ＭＳ ゴシック"/>
      <family val="3"/>
      <charset val="128"/>
    </font>
    <font>
      <sz val="14"/>
      <name val="ＭＳ 明朝"/>
      <family val="1"/>
      <charset val="128"/>
    </font>
    <font>
      <sz val="14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2"/>
      <name val="ＭＳ ゴシック"/>
      <family val="3"/>
      <charset val="128"/>
    </font>
    <font>
      <sz val="16"/>
      <name val="Meiryo UI"/>
      <family val="3"/>
      <charset val="128"/>
    </font>
    <font>
      <b/>
      <sz val="16"/>
      <name val="Meiryo UI"/>
      <family val="3"/>
      <charset val="128"/>
    </font>
    <font>
      <u/>
      <sz val="11"/>
      <name val="ＭＳ 明朝"/>
      <family val="1"/>
      <charset val="128"/>
    </font>
    <font>
      <sz val="10"/>
      <name val="本文のフォント"/>
      <family val="3"/>
      <charset val="128"/>
    </font>
    <font>
      <b/>
      <sz val="14"/>
      <name val="本文のフォント"/>
      <family val="3"/>
      <charset val="128"/>
    </font>
    <font>
      <sz val="6"/>
      <name val="本文のフォント"/>
      <family val="3"/>
      <charset val="128"/>
    </font>
    <font>
      <sz val="11"/>
      <name val="本文のフォント"/>
      <family val="3"/>
      <charset val="128"/>
    </font>
    <font>
      <b/>
      <sz val="10"/>
      <name val="本文のフォント"/>
      <family val="3"/>
      <charset val="128"/>
    </font>
    <font>
      <b/>
      <sz val="12"/>
      <name val="本文のフォント"/>
      <family val="3"/>
      <charset val="128"/>
    </font>
    <font>
      <b/>
      <u val="double"/>
      <sz val="12"/>
      <name val="本文のフォント"/>
      <family val="3"/>
      <charset val="128"/>
    </font>
    <font>
      <sz val="6"/>
      <name val="ＭＳ Ｐゴシック"/>
      <family val="3"/>
      <charset val="128"/>
      <scheme val="minor"/>
    </font>
    <font>
      <sz val="11"/>
      <color theme="1"/>
      <name val="Meiryo UI"/>
      <family val="3"/>
      <charset val="128"/>
    </font>
    <font>
      <sz val="10"/>
      <name val="Meiryo UI"/>
      <family val="3"/>
      <charset val="128"/>
    </font>
    <font>
      <b/>
      <sz val="9"/>
      <color indexed="8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5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0" fontId="21" fillId="0" borderId="0">
      <alignment vertical="center"/>
    </xf>
    <xf numFmtId="38" fontId="21" fillId="0" borderId="0" applyFont="0" applyFill="0" applyBorder="0" applyAlignment="0" applyProtection="0">
      <alignment vertical="center"/>
    </xf>
  </cellStyleXfs>
  <cellXfs count="154">
    <xf numFmtId="0" fontId="0" fillId="0" borderId="0" xfId="0">
      <alignment vertical="center"/>
    </xf>
    <xf numFmtId="176" fontId="1" fillId="0" borderId="0" xfId="1" applyNumberFormat="1"/>
    <xf numFmtId="0" fontId="1" fillId="0" borderId="0" xfId="1"/>
    <xf numFmtId="176" fontId="3" fillId="0" borderId="0" xfId="1" applyNumberFormat="1" applyFont="1" applyAlignment="1">
      <alignment vertical="top"/>
    </xf>
    <xf numFmtId="31" fontId="1" fillId="0" borderId="1" xfId="1" applyNumberFormat="1" applyBorder="1"/>
    <xf numFmtId="31" fontId="1" fillId="0" borderId="0" xfId="1" applyNumberFormat="1"/>
    <xf numFmtId="176" fontId="8" fillId="0" borderId="0" xfId="1" applyNumberFormat="1" applyFont="1" applyAlignment="1">
      <alignment horizontal="center" vertical="top"/>
    </xf>
    <xf numFmtId="0" fontId="9" fillId="0" borderId="2" xfId="1" applyFont="1" applyBorder="1" applyAlignment="1">
      <alignment horizontal="left"/>
    </xf>
    <xf numFmtId="0" fontId="11" fillId="0" borderId="4" xfId="1" applyFont="1" applyBorder="1"/>
    <xf numFmtId="0" fontId="11" fillId="0" borderId="0" xfId="1" applyFont="1"/>
    <xf numFmtId="176" fontId="12" fillId="0" borderId="0" xfId="1" applyNumberFormat="1" applyFont="1"/>
    <xf numFmtId="0" fontId="12" fillId="0" borderId="0" xfId="1" applyFont="1" applyAlignment="1">
      <alignment horizontal="center"/>
    </xf>
    <xf numFmtId="0" fontId="9" fillId="0" borderId="5" xfId="1" applyFont="1" applyBorder="1" applyAlignment="1">
      <alignment horizontal="left" vertical="center"/>
    </xf>
    <xf numFmtId="0" fontId="1" fillId="0" borderId="6" xfId="1" applyBorder="1" applyAlignment="1">
      <alignment horizontal="center" vertical="center"/>
    </xf>
    <xf numFmtId="0" fontId="1" fillId="0" borderId="0" xfId="1" applyAlignment="1">
      <alignment horizontal="center" vertical="center"/>
    </xf>
    <xf numFmtId="0" fontId="13" fillId="0" borderId="0" xfId="1" applyFont="1" applyAlignment="1">
      <alignment horizontal="left"/>
    </xf>
    <xf numFmtId="176" fontId="14" fillId="0" borderId="0" xfId="1" applyNumberFormat="1" applyFont="1"/>
    <xf numFmtId="176" fontId="14" fillId="0" borderId="0" xfId="1" applyNumberFormat="1" applyFont="1" applyAlignment="1">
      <alignment horizontal="right"/>
    </xf>
    <xf numFmtId="178" fontId="14" fillId="0" borderId="1" xfId="1" applyNumberFormat="1" applyFont="1" applyBorder="1" applyAlignment="1">
      <alignment horizontal="right"/>
    </xf>
    <xf numFmtId="0" fontId="14" fillId="0" borderId="0" xfId="1" applyFont="1"/>
    <xf numFmtId="0" fontId="1" fillId="0" borderId="1" xfId="1" applyBorder="1"/>
    <xf numFmtId="0" fontId="1" fillId="0" borderId="0" xfId="1" applyAlignment="1">
      <alignment horizontal="right"/>
    </xf>
    <xf numFmtId="0" fontId="15" fillId="0" borderId="12" xfId="1" applyFont="1" applyBorder="1" applyAlignment="1">
      <alignment horizontal="center" vertical="center"/>
    </xf>
    <xf numFmtId="0" fontId="15" fillId="0" borderId="0" xfId="1" applyFont="1" applyAlignment="1">
      <alignment horizontal="center" vertical="center"/>
    </xf>
    <xf numFmtId="0" fontId="1" fillId="0" borderId="13" xfId="1" applyBorder="1"/>
    <xf numFmtId="0" fontId="17" fillId="0" borderId="0" xfId="1" applyFont="1" applyAlignment="1">
      <alignment horizontal="center" vertical="center"/>
    </xf>
    <xf numFmtId="0" fontId="15" fillId="0" borderId="15" xfId="1" applyFont="1" applyBorder="1" applyAlignment="1">
      <alignment horizontal="left" vertical="center"/>
    </xf>
    <xf numFmtId="0" fontId="15" fillId="0" borderId="16" xfId="1" applyFont="1" applyBorder="1" applyAlignment="1">
      <alignment horizontal="left" vertical="center"/>
    </xf>
    <xf numFmtId="179" fontId="18" fillId="0" borderId="12" xfId="2" applyNumberFormat="1" applyFont="1" applyBorder="1" applyAlignment="1">
      <alignment horizontal="right" vertical="center"/>
    </xf>
    <xf numFmtId="179" fontId="18" fillId="0" borderId="0" xfId="2" applyNumberFormat="1" applyFont="1" applyBorder="1" applyAlignment="1">
      <alignment horizontal="right" vertical="center"/>
    </xf>
    <xf numFmtId="176" fontId="17" fillId="0" borderId="17" xfId="1" applyNumberFormat="1" applyFont="1" applyBorder="1" applyAlignment="1">
      <alignment horizontal="center" vertical="center"/>
    </xf>
    <xf numFmtId="0" fontId="15" fillId="0" borderId="18" xfId="1" applyFont="1" applyBorder="1" applyAlignment="1">
      <alignment vertical="center"/>
    </xf>
    <xf numFmtId="0" fontId="15" fillId="0" borderId="19" xfId="1" applyFont="1" applyBorder="1" applyAlignment="1">
      <alignment vertical="center"/>
    </xf>
    <xf numFmtId="179" fontId="18" fillId="0" borderId="20" xfId="1" applyNumberFormat="1" applyFont="1" applyBorder="1" applyAlignment="1">
      <alignment horizontal="right" vertical="center"/>
    </xf>
    <xf numFmtId="0" fontId="17" fillId="0" borderId="21" xfId="1" applyFont="1" applyBorder="1" applyAlignment="1">
      <alignment horizontal="center" vertical="center"/>
    </xf>
    <xf numFmtId="179" fontId="18" fillId="0" borderId="20" xfId="2" applyNumberFormat="1" applyFont="1" applyBorder="1" applyAlignment="1">
      <alignment horizontal="right" vertical="center"/>
    </xf>
    <xf numFmtId="176" fontId="17" fillId="0" borderId="20" xfId="1" applyNumberFormat="1" applyFont="1" applyBorder="1" applyAlignment="1">
      <alignment horizontal="center" vertical="center"/>
    </xf>
    <xf numFmtId="0" fontId="15" fillId="0" borderId="21" xfId="1" applyFont="1" applyBorder="1" applyAlignment="1">
      <alignment vertical="center"/>
    </xf>
    <xf numFmtId="0" fontId="15" fillId="0" borderId="22" xfId="1" applyFont="1" applyBorder="1" applyAlignment="1">
      <alignment vertical="center"/>
    </xf>
    <xf numFmtId="0" fontId="17" fillId="0" borderId="23" xfId="1" applyFont="1" applyBorder="1" applyAlignment="1">
      <alignment horizontal="center" vertical="center"/>
    </xf>
    <xf numFmtId="0" fontId="15" fillId="0" borderId="21" xfId="1" applyFont="1" applyBorder="1" applyAlignment="1">
      <alignment horizontal="left" vertical="center"/>
    </xf>
    <xf numFmtId="0" fontId="15" fillId="0" borderId="22" xfId="1" applyFont="1" applyBorder="1" applyAlignment="1">
      <alignment horizontal="left" vertical="center"/>
    </xf>
    <xf numFmtId="0" fontId="11" fillId="0" borderId="20" xfId="1" applyFont="1" applyBorder="1"/>
    <xf numFmtId="179" fontId="18" fillId="0" borderId="20" xfId="2" applyNumberFormat="1" applyFont="1" applyFill="1" applyBorder="1" applyAlignment="1">
      <alignment horizontal="right" vertical="center"/>
    </xf>
    <xf numFmtId="179" fontId="18" fillId="0" borderId="17" xfId="2" applyNumberFormat="1" applyFont="1" applyFill="1" applyBorder="1" applyAlignment="1">
      <alignment horizontal="right" vertical="center"/>
    </xf>
    <xf numFmtId="179" fontId="18" fillId="0" borderId="0" xfId="2" applyNumberFormat="1" applyFont="1" applyFill="1" applyBorder="1" applyAlignment="1">
      <alignment horizontal="right" vertical="center"/>
    </xf>
    <xf numFmtId="179" fontId="18" fillId="0" borderId="17" xfId="1" applyNumberFormat="1" applyFont="1" applyBorder="1" applyAlignment="1">
      <alignment horizontal="right" vertical="center"/>
    </xf>
    <xf numFmtId="0" fontId="17" fillId="0" borderId="24" xfId="1" applyFont="1" applyBorder="1" applyAlignment="1">
      <alignment horizontal="center" vertical="center"/>
    </xf>
    <xf numFmtId="179" fontId="18" fillId="0" borderId="25" xfId="1" applyNumberFormat="1" applyFont="1" applyBorder="1" applyAlignment="1">
      <alignment horizontal="right" vertical="center"/>
    </xf>
    <xf numFmtId="0" fontId="17" fillId="0" borderId="25" xfId="1" applyFont="1" applyBorder="1"/>
    <xf numFmtId="179" fontId="18" fillId="0" borderId="26" xfId="2" applyNumberFormat="1" applyFont="1" applyBorder="1" applyAlignment="1">
      <alignment horizontal="right" vertical="center"/>
    </xf>
    <xf numFmtId="0" fontId="1" fillId="0" borderId="3" xfId="1" applyBorder="1"/>
    <xf numFmtId="0" fontId="1" fillId="0" borderId="27" xfId="1" applyBorder="1"/>
    <xf numFmtId="176" fontId="1" fillId="0" borderId="5" xfId="1" applyNumberFormat="1" applyBorder="1"/>
    <xf numFmtId="0" fontId="1" fillId="0" borderId="31" xfId="1" applyBorder="1"/>
    <xf numFmtId="0" fontId="20" fillId="0" borderId="0" xfId="1" applyFont="1" applyAlignment="1">
      <alignment vertical="center"/>
    </xf>
    <xf numFmtId="0" fontId="20" fillId="0" borderId="31" xfId="1" applyFont="1" applyBorder="1" applyAlignment="1">
      <alignment vertical="center"/>
    </xf>
    <xf numFmtId="176" fontId="1" fillId="0" borderId="7" xfId="1" applyNumberFormat="1" applyBorder="1"/>
    <xf numFmtId="0" fontId="1" fillId="0" borderId="33" xfId="1" applyBorder="1"/>
    <xf numFmtId="176" fontId="1" fillId="0" borderId="0" xfId="1" applyNumberFormat="1" applyAlignment="1">
      <alignment horizontal="right"/>
    </xf>
    <xf numFmtId="0" fontId="21" fillId="3" borderId="0" xfId="3" applyFill="1">
      <alignment vertical="center"/>
    </xf>
    <xf numFmtId="0" fontId="22" fillId="0" borderId="0" xfId="3" applyFont="1" applyAlignment="1">
      <alignment horizontal="left" vertical="center"/>
    </xf>
    <xf numFmtId="0" fontId="21" fillId="0" borderId="0" xfId="3" applyAlignment="1">
      <alignment horizontal="left" vertical="center"/>
    </xf>
    <xf numFmtId="0" fontId="21" fillId="0" borderId="0" xfId="3">
      <alignment vertical="center"/>
    </xf>
    <xf numFmtId="0" fontId="21" fillId="0" borderId="0" xfId="3" applyAlignment="1">
      <alignment horizontal="right"/>
    </xf>
    <xf numFmtId="0" fontId="21" fillId="0" borderId="0" xfId="3" applyAlignment="1">
      <alignment horizontal="right" vertical="center"/>
    </xf>
    <xf numFmtId="180" fontId="21" fillId="0" borderId="0" xfId="3" applyNumberFormat="1">
      <alignment vertical="center"/>
    </xf>
    <xf numFmtId="0" fontId="24" fillId="0" borderId="0" xfId="3" applyFont="1">
      <alignment vertical="center"/>
    </xf>
    <xf numFmtId="0" fontId="25" fillId="0" borderId="0" xfId="3" applyFont="1">
      <alignment vertical="center"/>
    </xf>
    <xf numFmtId="0" fontId="21" fillId="0" borderId="34" xfId="3" applyBorder="1" applyAlignment="1">
      <alignment horizontal="center" vertical="center"/>
    </xf>
    <xf numFmtId="0" fontId="21" fillId="0" borderId="35" xfId="3" applyBorder="1" applyAlignment="1">
      <alignment horizontal="center" vertical="center"/>
    </xf>
    <xf numFmtId="0" fontId="21" fillId="0" borderId="36" xfId="3" applyBorder="1" applyAlignment="1">
      <alignment horizontal="center" vertical="center"/>
    </xf>
    <xf numFmtId="0" fontId="21" fillId="0" borderId="37" xfId="3" applyBorder="1" applyAlignment="1">
      <alignment horizontal="center" vertical="center"/>
    </xf>
    <xf numFmtId="0" fontId="21" fillId="0" borderId="36" xfId="3" applyBorder="1" applyAlignment="1">
      <alignment horizontal="center" vertical="center" wrapText="1"/>
    </xf>
    <xf numFmtId="0" fontId="21" fillId="0" borderId="38" xfId="3" applyBorder="1" applyAlignment="1">
      <alignment horizontal="center" vertical="center" wrapText="1"/>
    </xf>
    <xf numFmtId="0" fontId="21" fillId="0" borderId="0" xfId="3" applyAlignment="1">
      <alignment horizontal="center" vertical="center"/>
    </xf>
    <xf numFmtId="0" fontId="21" fillId="4" borderId="34" xfId="3" applyFill="1" applyBorder="1" applyAlignment="1">
      <alignment horizontal="center" vertical="center"/>
    </xf>
    <xf numFmtId="0" fontId="21" fillId="4" borderId="35" xfId="3" applyFill="1" applyBorder="1" applyAlignment="1">
      <alignment horizontal="center" vertical="center"/>
    </xf>
    <xf numFmtId="181" fontId="21" fillId="4" borderId="36" xfId="3" applyNumberFormat="1" applyFill="1" applyBorder="1" applyAlignment="1">
      <alignment horizontal="center" vertical="center"/>
    </xf>
    <xf numFmtId="0" fontId="21" fillId="4" borderId="36" xfId="3" applyFill="1" applyBorder="1" applyAlignment="1">
      <alignment horizontal="center" vertical="center"/>
    </xf>
    <xf numFmtId="38" fontId="29" fillId="4" borderId="37" xfId="4" applyFont="1" applyFill="1" applyBorder="1" applyAlignment="1">
      <alignment horizontal="right" vertical="center"/>
    </xf>
    <xf numFmtId="38" fontId="29" fillId="4" borderId="36" xfId="4" applyFont="1" applyFill="1" applyBorder="1" applyAlignment="1">
      <alignment horizontal="right" vertical="center"/>
    </xf>
    <xf numFmtId="38" fontId="29" fillId="4" borderId="38" xfId="4" applyFont="1" applyFill="1" applyBorder="1" applyAlignment="1">
      <alignment vertical="center"/>
    </xf>
    <xf numFmtId="181" fontId="21" fillId="0" borderId="36" xfId="3" applyNumberFormat="1" applyBorder="1" applyAlignment="1">
      <alignment horizontal="center" vertical="center"/>
    </xf>
    <xf numFmtId="38" fontId="29" fillId="0" borderId="37" xfId="4" applyFont="1" applyFill="1" applyBorder="1" applyAlignment="1">
      <alignment horizontal="right" vertical="center"/>
    </xf>
    <xf numFmtId="38" fontId="29" fillId="0" borderId="36" xfId="4" applyFont="1" applyFill="1" applyBorder="1" applyAlignment="1">
      <alignment horizontal="right" vertical="center"/>
    </xf>
    <xf numFmtId="38" fontId="29" fillId="0" borderId="38" xfId="4" applyFont="1" applyFill="1" applyBorder="1" applyAlignment="1">
      <alignment vertical="center"/>
    </xf>
    <xf numFmtId="0" fontId="21" fillId="0" borderId="39" xfId="3" applyBorder="1" applyAlignment="1">
      <alignment horizontal="center" vertical="center"/>
    </xf>
    <xf numFmtId="0" fontId="21" fillId="0" borderId="40" xfId="3" applyBorder="1" applyAlignment="1">
      <alignment horizontal="center" vertical="center"/>
    </xf>
    <xf numFmtId="181" fontId="21" fillId="0" borderId="41" xfId="3" applyNumberFormat="1" applyBorder="1" applyAlignment="1">
      <alignment horizontal="center" vertical="center"/>
    </xf>
    <xf numFmtId="0" fontId="21" fillId="0" borderId="41" xfId="3" applyBorder="1" applyAlignment="1">
      <alignment horizontal="center" vertical="center"/>
    </xf>
    <xf numFmtId="38" fontId="29" fillId="0" borderId="42" xfId="4" applyFont="1" applyFill="1" applyBorder="1" applyAlignment="1">
      <alignment horizontal="right" vertical="center"/>
    </xf>
    <xf numFmtId="38" fontId="29" fillId="0" borderId="41" xfId="4" applyFont="1" applyFill="1" applyBorder="1" applyAlignment="1">
      <alignment horizontal="right" vertical="center"/>
    </xf>
    <xf numFmtId="181" fontId="21" fillId="0" borderId="44" xfId="3" applyNumberFormat="1" applyBorder="1" applyAlignment="1">
      <alignment horizontal="center" vertical="center"/>
    </xf>
    <xf numFmtId="181" fontId="21" fillId="0" borderId="45" xfId="3" applyNumberFormat="1" applyBorder="1" applyAlignment="1">
      <alignment horizontal="center" vertical="center"/>
    </xf>
    <xf numFmtId="0" fontId="21" fillId="0" borderId="46" xfId="3" applyBorder="1">
      <alignment vertical="center"/>
    </xf>
    <xf numFmtId="0" fontId="30" fillId="0" borderId="46" xfId="3" applyFont="1" applyBorder="1">
      <alignment vertical="center"/>
    </xf>
    <xf numFmtId="0" fontId="21" fillId="0" borderId="46" xfId="3" applyBorder="1" applyAlignment="1">
      <alignment horizontal="center" vertical="center"/>
    </xf>
    <xf numFmtId="38" fontId="29" fillId="0" borderId="47" xfId="4" applyFont="1" applyFill="1" applyBorder="1" applyAlignment="1">
      <alignment horizontal="right" vertical="center"/>
    </xf>
    <xf numFmtId="38" fontId="29" fillId="0" borderId="46" xfId="4" applyFont="1" applyFill="1" applyBorder="1" applyAlignment="1">
      <alignment horizontal="right" vertical="center"/>
    </xf>
    <xf numFmtId="38" fontId="29" fillId="0" borderId="48" xfId="4" applyFont="1" applyFill="1" applyBorder="1" applyAlignment="1">
      <alignment vertical="center"/>
    </xf>
    <xf numFmtId="181" fontId="21" fillId="0" borderId="0" xfId="3" applyNumberFormat="1">
      <alignment vertical="center"/>
    </xf>
    <xf numFmtId="14" fontId="21" fillId="0" borderId="0" xfId="3" applyNumberFormat="1">
      <alignment vertical="center"/>
    </xf>
    <xf numFmtId="0" fontId="15" fillId="0" borderId="22" xfId="1" applyFont="1" applyBorder="1" applyAlignment="1">
      <alignment vertical="top"/>
    </xf>
    <xf numFmtId="0" fontId="15" fillId="0" borderId="15" xfId="1" applyFont="1" applyBorder="1"/>
    <xf numFmtId="0" fontId="15" fillId="0" borderId="16" xfId="1" applyFont="1" applyBorder="1"/>
    <xf numFmtId="0" fontId="29" fillId="0" borderId="0" xfId="0" applyFont="1">
      <alignment vertical="center"/>
    </xf>
    <xf numFmtId="0" fontId="11" fillId="0" borderId="0" xfId="1" applyFont="1" applyAlignment="1">
      <alignment horizontal="center" vertical="center"/>
    </xf>
    <xf numFmtId="0" fontId="13" fillId="0" borderId="0" xfId="1" applyFont="1" applyAlignment="1">
      <alignment horizontal="left" vertical="center"/>
    </xf>
    <xf numFmtId="0" fontId="32" fillId="0" borderId="3" xfId="0" applyFont="1" applyBorder="1" applyAlignment="1">
      <alignment horizontal="right" vertical="center"/>
    </xf>
    <xf numFmtId="0" fontId="15" fillId="0" borderId="14" xfId="1" applyFont="1" applyBorder="1" applyAlignment="1">
      <alignment vertical="top" wrapText="1"/>
    </xf>
    <xf numFmtId="179" fontId="18" fillId="0" borderId="30" xfId="2" applyNumberFormat="1" applyFont="1" applyBorder="1" applyAlignment="1">
      <alignment horizontal="right" vertical="center"/>
    </xf>
    <xf numFmtId="179" fontId="18" fillId="2" borderId="32" xfId="2" applyNumberFormat="1" applyFont="1" applyFill="1" applyBorder="1" applyAlignment="1">
      <alignment horizontal="right" vertical="center"/>
    </xf>
    <xf numFmtId="179" fontId="19" fillId="2" borderId="30" xfId="2" applyNumberFormat="1" applyFont="1" applyFill="1" applyBorder="1" applyAlignment="1">
      <alignment horizontal="right" vertical="center"/>
    </xf>
    <xf numFmtId="179" fontId="19" fillId="0" borderId="30" xfId="2" applyNumberFormat="1" applyFont="1" applyBorder="1" applyAlignment="1">
      <alignment horizontal="right" vertical="center"/>
    </xf>
    <xf numFmtId="0" fontId="13" fillId="0" borderId="0" xfId="1" applyFont="1" applyAlignment="1">
      <alignment horizontal="center" vertical="center"/>
    </xf>
    <xf numFmtId="0" fontId="16" fillId="0" borderId="28" xfId="1" applyFont="1" applyBorder="1" applyAlignment="1">
      <alignment horizontal="left" vertical="center" shrinkToFit="1"/>
    </xf>
    <xf numFmtId="0" fontId="16" fillId="0" borderId="29" xfId="1" applyFont="1" applyBorder="1" applyAlignment="1">
      <alignment horizontal="left" vertical="center" shrinkToFit="1"/>
    </xf>
    <xf numFmtId="0" fontId="13" fillId="0" borderId="7" xfId="1" applyFont="1" applyBorder="1" applyAlignment="1">
      <alignment horizontal="left"/>
    </xf>
    <xf numFmtId="0" fontId="13" fillId="0" borderId="1" xfId="1" applyFont="1" applyBorder="1" applyAlignment="1">
      <alignment horizontal="left"/>
    </xf>
    <xf numFmtId="0" fontId="13" fillId="0" borderId="8" xfId="1" applyFont="1" applyBorder="1" applyAlignment="1">
      <alignment horizontal="left"/>
    </xf>
    <xf numFmtId="0" fontId="15" fillId="0" borderId="9" xfId="1" applyFont="1" applyBorder="1" applyAlignment="1">
      <alignment horizontal="center" vertical="center"/>
    </xf>
    <xf numFmtId="0" fontId="15" fillId="0" borderId="10" xfId="1" applyFont="1" applyBorder="1" applyAlignment="1">
      <alignment horizontal="center" vertical="center"/>
    </xf>
    <xf numFmtId="0" fontId="15" fillId="0" borderId="11" xfId="1" applyFont="1" applyBorder="1" applyAlignment="1">
      <alignment horizontal="center" vertical="center"/>
    </xf>
    <xf numFmtId="0" fontId="15" fillId="0" borderId="21" xfId="1" applyFont="1" applyBorder="1" applyAlignment="1">
      <alignment horizontal="left" vertical="center"/>
    </xf>
    <xf numFmtId="0" fontId="15" fillId="0" borderId="22" xfId="1" applyFont="1" applyBorder="1" applyAlignment="1">
      <alignment horizontal="left" vertical="center"/>
    </xf>
    <xf numFmtId="0" fontId="1" fillId="0" borderId="2" xfId="1" applyBorder="1" applyAlignment="1">
      <alignment horizontal="center" vertical="center"/>
    </xf>
    <xf numFmtId="0" fontId="1" fillId="0" borderId="3" xfId="1" applyBorder="1" applyAlignment="1">
      <alignment horizontal="center" vertical="center"/>
    </xf>
    <xf numFmtId="179" fontId="16" fillId="0" borderId="28" xfId="2" applyNumberFormat="1" applyFont="1" applyBorder="1" applyAlignment="1">
      <alignment horizontal="left" vertical="center" shrinkToFit="1"/>
    </xf>
    <xf numFmtId="179" fontId="16" fillId="0" borderId="29" xfId="2" applyNumberFormat="1" applyFont="1" applyBorder="1" applyAlignment="1">
      <alignment horizontal="left" vertical="center" shrinkToFit="1"/>
    </xf>
    <xf numFmtId="179" fontId="15" fillId="0" borderId="28" xfId="2" applyNumberFormat="1" applyFont="1" applyBorder="1" applyAlignment="1">
      <alignment horizontal="left" vertical="center" shrinkToFit="1"/>
    </xf>
    <xf numFmtId="182" fontId="33" fillId="5" borderId="3" xfId="0" applyNumberFormat="1" applyFont="1" applyFill="1" applyBorder="1" applyAlignment="1">
      <alignment horizontal="center" vertical="center"/>
    </xf>
    <xf numFmtId="176" fontId="6" fillId="0" borderId="0" xfId="1" applyNumberFormat="1" applyFont="1" applyAlignment="1">
      <alignment horizontal="center" vertical="center"/>
    </xf>
    <xf numFmtId="49" fontId="10" fillId="0" borderId="3" xfId="1" applyNumberFormat="1" applyFont="1" applyBorder="1" applyAlignment="1">
      <alignment horizontal="center" vertical="center"/>
    </xf>
    <xf numFmtId="0" fontId="9" fillId="0" borderId="5" xfId="1" applyFont="1" applyBorder="1" applyAlignment="1">
      <alignment horizontal="left" vertical="center"/>
    </xf>
    <xf numFmtId="177" fontId="10" fillId="0" borderId="0" xfId="1" applyNumberFormat="1" applyFont="1" applyAlignment="1">
      <alignment horizontal="center" vertical="center"/>
    </xf>
    <xf numFmtId="0" fontId="12" fillId="0" borderId="6" xfId="1" applyFont="1" applyBorder="1" applyAlignment="1">
      <alignment horizontal="center"/>
    </xf>
    <xf numFmtId="0" fontId="21" fillId="0" borderId="11" xfId="3" applyBorder="1" applyAlignment="1">
      <alignment horizontal="center" vertical="center"/>
    </xf>
    <xf numFmtId="0" fontId="21" fillId="0" borderId="34" xfId="3" applyBorder="1" applyAlignment="1">
      <alignment horizontal="center" vertical="center"/>
    </xf>
    <xf numFmtId="0" fontId="21" fillId="0" borderId="43" xfId="3" applyBorder="1" applyAlignment="1">
      <alignment horizontal="center" vertical="center"/>
    </xf>
    <xf numFmtId="0" fontId="21" fillId="0" borderId="39" xfId="3" applyBorder="1" applyAlignment="1">
      <alignment horizontal="center" vertical="center"/>
    </xf>
    <xf numFmtId="0" fontId="21" fillId="0" borderId="8" xfId="3" applyBorder="1" applyAlignment="1">
      <alignment horizontal="right" vertical="center"/>
    </xf>
    <xf numFmtId="0" fontId="21" fillId="0" borderId="49" xfId="3" applyBorder="1" applyAlignment="1">
      <alignment horizontal="right" vertical="center"/>
    </xf>
    <xf numFmtId="0" fontId="21" fillId="0" borderId="0" xfId="3" applyAlignment="1">
      <alignment horizontal="left" vertical="center" wrapText="1"/>
    </xf>
    <xf numFmtId="14" fontId="21" fillId="0" borderId="0" xfId="3" applyNumberFormat="1" applyAlignment="1">
      <alignment horizontal="center" vertical="center"/>
    </xf>
    <xf numFmtId="0" fontId="22" fillId="0" borderId="0" xfId="3" applyFont="1" applyAlignment="1">
      <alignment horizontal="right" vertical="center"/>
    </xf>
    <xf numFmtId="180" fontId="21" fillId="3" borderId="0" xfId="3" applyNumberFormat="1" applyFill="1" applyAlignment="1">
      <alignment horizontal="center" vertical="center"/>
    </xf>
    <xf numFmtId="0" fontId="24" fillId="3" borderId="1" xfId="3" applyFont="1" applyFill="1" applyBorder="1" applyAlignment="1">
      <alignment horizontal="center" vertical="center"/>
    </xf>
    <xf numFmtId="0" fontId="21" fillId="3" borderId="1" xfId="3" applyFill="1" applyBorder="1" applyAlignment="1">
      <alignment horizontal="center" vertical="center" wrapText="1"/>
    </xf>
    <xf numFmtId="0" fontId="21" fillId="3" borderId="0" xfId="3" applyFill="1" applyAlignment="1">
      <alignment horizontal="center" vertical="center"/>
    </xf>
    <xf numFmtId="0" fontId="21" fillId="3" borderId="10" xfId="3" applyFill="1" applyBorder="1" applyAlignment="1">
      <alignment horizontal="center" vertical="center"/>
    </xf>
    <xf numFmtId="0" fontId="21" fillId="0" borderId="10" xfId="3" applyBorder="1" applyAlignment="1">
      <alignment horizontal="center" vertical="center"/>
    </xf>
    <xf numFmtId="0" fontId="21" fillId="4" borderId="11" xfId="3" applyFill="1" applyBorder="1" applyAlignment="1">
      <alignment horizontal="center" vertical="center"/>
    </xf>
    <xf numFmtId="0" fontId="21" fillId="4" borderId="34" xfId="3" applyFill="1" applyBorder="1" applyAlignment="1">
      <alignment horizontal="center" vertical="center"/>
    </xf>
  </cellXfs>
  <cellStyles count="5">
    <cellStyle name="桁区切り 2" xfId="4" xr:uid="{00000000-0005-0000-0000-000000000000}"/>
    <cellStyle name="桁区切り 3" xfId="2" xr:uid="{00000000-0005-0000-0000-000001000000}"/>
    <cellStyle name="標準" xfId="0" builtinId="0"/>
    <cellStyle name="標準 3" xfId="3" xr:uid="{00000000-0005-0000-0000-000003000000}"/>
    <cellStyle name="標準 5" xfId="1" xr:uid="{00000000-0005-0000-0000-000004000000}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00.125\CenterCho\Documents%20and%20Settings\coop\My%20Documents\Downloads\&#12304;&#38442;&#31070;&#12305;&#20154;&#20107;&#21172;&#21209;&#24246;&#21209;&#35576;&#23626;&#29992;&#32025;2012&#24180;5&#26376;&#25913;&#35330;&#12381;&#12398;&#6529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ＩＮＤＥＸ"/>
      <sheetName val="特別休暇届(正規A)"/>
      <sheetName val="特別休暇届（正規B）"/>
      <sheetName val="特別休暇(定時嘱託)"/>
      <sheetName val="育児介護休業届"/>
      <sheetName val="臨時職員給与精算書"/>
      <sheetName val="休職届"/>
      <sheetName val="退職届"/>
      <sheetName val="職員基本情報申請（正規Ａ）"/>
      <sheetName val="職員基本情報申請（正規Ｂ）"/>
      <sheetName val="職員基本情報申請書(定時・嘱託）"/>
      <sheetName val="再雇用申請書"/>
      <sheetName val="定時職員採用申請"/>
      <sheetName val="アルバイト採用申請"/>
      <sheetName val="貸付金申請"/>
      <sheetName val="慶弔見舞金申請（Ａ）"/>
      <sheetName val="個人所有車業務使用申請（Ａ）"/>
      <sheetName val="業務用備品貸与申請"/>
      <sheetName val="ＣＤ"/>
      <sheetName val="変更履歴管理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25">
          <cell r="J25" t="str">
            <v>同志社</v>
          </cell>
        </row>
        <row r="26">
          <cell r="J26" t="str">
            <v>阪南大</v>
          </cell>
        </row>
        <row r="27">
          <cell r="J27" t="str">
            <v>和医大</v>
          </cell>
        </row>
        <row r="28">
          <cell r="J28" t="str">
            <v>阪市大</v>
          </cell>
        </row>
        <row r="29">
          <cell r="J29" t="str">
            <v>大阪大</v>
          </cell>
        </row>
        <row r="30">
          <cell r="J30" t="str">
            <v>神戸大</v>
          </cell>
        </row>
        <row r="31">
          <cell r="J31" t="str">
            <v>関学大</v>
          </cell>
        </row>
        <row r="32">
          <cell r="J32" t="str">
            <v>甲南大</v>
          </cell>
        </row>
        <row r="33">
          <cell r="J33" t="str">
            <v>兵県大</v>
          </cell>
        </row>
        <row r="34">
          <cell r="J34" t="str">
            <v>神外大</v>
          </cell>
        </row>
        <row r="35">
          <cell r="J35" t="str">
            <v>親和女</v>
          </cell>
        </row>
        <row r="36">
          <cell r="J36" t="str">
            <v>大手前</v>
          </cell>
        </row>
        <row r="37">
          <cell r="J37" t="str">
            <v>園田女</v>
          </cell>
        </row>
        <row r="38">
          <cell r="J38" t="str">
            <v>神戸高専</v>
          </cell>
        </row>
        <row r="39">
          <cell r="J39" t="str">
            <v>大和地域B</v>
          </cell>
        </row>
        <row r="40">
          <cell r="J40" t="str">
            <v>神戸地域B</v>
          </cell>
        </row>
        <row r="41">
          <cell r="J41" t="str">
            <v>ＣＬＳ</v>
          </cell>
        </row>
        <row r="42">
          <cell r="J42" t="str">
            <v>ＵＣＨ</v>
          </cell>
        </row>
        <row r="43">
          <cell r="J43" t="str">
            <v>消団連</v>
          </cell>
        </row>
      </sheetData>
      <sheetData sheetId="19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B2:N49"/>
  <sheetViews>
    <sheetView showZeros="0" tabSelected="1" zoomScale="80" zoomScaleNormal="80" zoomScaleSheetLayoutView="100" zoomScalePageLayoutView="80" workbookViewId="0">
      <selection activeCell="C38" sqref="C38:D38"/>
    </sheetView>
  </sheetViews>
  <sheetFormatPr defaultRowHeight="13.5"/>
  <cols>
    <col min="1" max="1" width="9" style="2"/>
    <col min="2" max="2" width="9.375" style="2" customWidth="1"/>
    <col min="3" max="3" width="6.25" style="1" customWidth="1"/>
    <col min="4" max="4" width="13.625" style="2" customWidth="1"/>
    <col min="5" max="5" width="28.625" style="2" customWidth="1"/>
    <col min="6" max="6" width="29.625" style="2" customWidth="1"/>
    <col min="7" max="7" width="6.25" style="2" bestFit="1" customWidth="1"/>
    <col min="8" max="8" width="6.875" style="2" customWidth="1"/>
    <col min="9" max="9" width="32.875" style="2" customWidth="1"/>
    <col min="10" max="11" width="29.375" style="2" customWidth="1"/>
    <col min="12" max="12" width="15.25" style="2" customWidth="1"/>
    <col min="13" max="13" width="17.625" style="2" customWidth="1"/>
    <col min="14" max="14" width="17.375" style="2" customWidth="1"/>
    <col min="15" max="252" width="9" style="2"/>
    <col min="253" max="253" width="9.375" style="2" customWidth="1"/>
    <col min="254" max="254" width="6.25" style="2" customWidth="1"/>
    <col min="255" max="255" width="13.625" style="2" customWidth="1"/>
    <col min="256" max="256" width="28.625" style="2" customWidth="1"/>
    <col min="257" max="257" width="29.625" style="2" customWidth="1"/>
    <col min="258" max="258" width="5.5" style="2" customWidth="1"/>
    <col min="259" max="259" width="6.875" style="2" customWidth="1"/>
    <col min="260" max="260" width="32.875" style="2" customWidth="1"/>
    <col min="261" max="261" width="29.375" style="2" customWidth="1"/>
    <col min="262" max="263" width="9" style="2"/>
    <col min="264" max="265" width="6.125" style="2" customWidth="1"/>
    <col min="266" max="266" width="11.25" style="2" customWidth="1"/>
    <col min="267" max="267" width="29.875" style="2" customWidth="1"/>
    <col min="268" max="268" width="12.5" style="2" customWidth="1"/>
    <col min="269" max="508" width="9" style="2"/>
    <col min="509" max="509" width="9.375" style="2" customWidth="1"/>
    <col min="510" max="510" width="6.25" style="2" customWidth="1"/>
    <col min="511" max="511" width="13.625" style="2" customWidth="1"/>
    <col min="512" max="512" width="28.625" style="2" customWidth="1"/>
    <col min="513" max="513" width="29.625" style="2" customWidth="1"/>
    <col min="514" max="514" width="5.5" style="2" customWidth="1"/>
    <col min="515" max="515" width="6.875" style="2" customWidth="1"/>
    <col min="516" max="516" width="32.875" style="2" customWidth="1"/>
    <col min="517" max="517" width="29.375" style="2" customWidth="1"/>
    <col min="518" max="519" width="9" style="2"/>
    <col min="520" max="521" width="6.125" style="2" customWidth="1"/>
    <col min="522" max="522" width="11.25" style="2" customWidth="1"/>
    <col min="523" max="523" width="29.875" style="2" customWidth="1"/>
    <col min="524" max="524" width="12.5" style="2" customWidth="1"/>
    <col min="525" max="764" width="9" style="2"/>
    <col min="765" max="765" width="9.375" style="2" customWidth="1"/>
    <col min="766" max="766" width="6.25" style="2" customWidth="1"/>
    <col min="767" max="767" width="13.625" style="2" customWidth="1"/>
    <col min="768" max="768" width="28.625" style="2" customWidth="1"/>
    <col min="769" max="769" width="29.625" style="2" customWidth="1"/>
    <col min="770" max="770" width="5.5" style="2" customWidth="1"/>
    <col min="771" max="771" width="6.875" style="2" customWidth="1"/>
    <col min="772" max="772" width="32.875" style="2" customWidth="1"/>
    <col min="773" max="773" width="29.375" style="2" customWidth="1"/>
    <col min="774" max="775" width="9" style="2"/>
    <col min="776" max="777" width="6.125" style="2" customWidth="1"/>
    <col min="778" max="778" width="11.25" style="2" customWidth="1"/>
    <col min="779" max="779" width="29.875" style="2" customWidth="1"/>
    <col min="780" max="780" width="12.5" style="2" customWidth="1"/>
    <col min="781" max="1020" width="9" style="2"/>
    <col min="1021" max="1021" width="9.375" style="2" customWidth="1"/>
    <col min="1022" max="1022" width="6.25" style="2" customWidth="1"/>
    <col min="1023" max="1023" width="13.625" style="2" customWidth="1"/>
    <col min="1024" max="1024" width="28.625" style="2" customWidth="1"/>
    <col min="1025" max="1025" width="29.625" style="2" customWidth="1"/>
    <col min="1026" max="1026" width="5.5" style="2" customWidth="1"/>
    <col min="1027" max="1027" width="6.875" style="2" customWidth="1"/>
    <col min="1028" max="1028" width="32.875" style="2" customWidth="1"/>
    <col min="1029" max="1029" width="29.375" style="2" customWidth="1"/>
    <col min="1030" max="1031" width="9" style="2"/>
    <col min="1032" max="1033" width="6.125" style="2" customWidth="1"/>
    <col min="1034" max="1034" width="11.25" style="2" customWidth="1"/>
    <col min="1035" max="1035" width="29.875" style="2" customWidth="1"/>
    <col min="1036" max="1036" width="12.5" style="2" customWidth="1"/>
    <col min="1037" max="1276" width="9" style="2"/>
    <col min="1277" max="1277" width="9.375" style="2" customWidth="1"/>
    <col min="1278" max="1278" width="6.25" style="2" customWidth="1"/>
    <col min="1279" max="1279" width="13.625" style="2" customWidth="1"/>
    <col min="1280" max="1280" width="28.625" style="2" customWidth="1"/>
    <col min="1281" max="1281" width="29.625" style="2" customWidth="1"/>
    <col min="1282" max="1282" width="5.5" style="2" customWidth="1"/>
    <col min="1283" max="1283" width="6.875" style="2" customWidth="1"/>
    <col min="1284" max="1284" width="32.875" style="2" customWidth="1"/>
    <col min="1285" max="1285" width="29.375" style="2" customWidth="1"/>
    <col min="1286" max="1287" width="9" style="2"/>
    <col min="1288" max="1289" width="6.125" style="2" customWidth="1"/>
    <col min="1290" max="1290" width="11.25" style="2" customWidth="1"/>
    <col min="1291" max="1291" width="29.875" style="2" customWidth="1"/>
    <col min="1292" max="1292" width="12.5" style="2" customWidth="1"/>
    <col min="1293" max="1532" width="9" style="2"/>
    <col min="1533" max="1533" width="9.375" style="2" customWidth="1"/>
    <col min="1534" max="1534" width="6.25" style="2" customWidth="1"/>
    <col min="1535" max="1535" width="13.625" style="2" customWidth="1"/>
    <col min="1536" max="1536" width="28.625" style="2" customWidth="1"/>
    <col min="1537" max="1537" width="29.625" style="2" customWidth="1"/>
    <col min="1538" max="1538" width="5.5" style="2" customWidth="1"/>
    <col min="1539" max="1539" width="6.875" style="2" customWidth="1"/>
    <col min="1540" max="1540" width="32.875" style="2" customWidth="1"/>
    <col min="1541" max="1541" width="29.375" style="2" customWidth="1"/>
    <col min="1542" max="1543" width="9" style="2"/>
    <col min="1544" max="1545" width="6.125" style="2" customWidth="1"/>
    <col min="1546" max="1546" width="11.25" style="2" customWidth="1"/>
    <col min="1547" max="1547" width="29.875" style="2" customWidth="1"/>
    <col min="1548" max="1548" width="12.5" style="2" customWidth="1"/>
    <col min="1549" max="1788" width="9" style="2"/>
    <col min="1789" max="1789" width="9.375" style="2" customWidth="1"/>
    <col min="1790" max="1790" width="6.25" style="2" customWidth="1"/>
    <col min="1791" max="1791" width="13.625" style="2" customWidth="1"/>
    <col min="1792" max="1792" width="28.625" style="2" customWidth="1"/>
    <col min="1793" max="1793" width="29.625" style="2" customWidth="1"/>
    <col min="1794" max="1794" width="5.5" style="2" customWidth="1"/>
    <col min="1795" max="1795" width="6.875" style="2" customWidth="1"/>
    <col min="1796" max="1796" width="32.875" style="2" customWidth="1"/>
    <col min="1797" max="1797" width="29.375" style="2" customWidth="1"/>
    <col min="1798" max="1799" width="9" style="2"/>
    <col min="1800" max="1801" width="6.125" style="2" customWidth="1"/>
    <col min="1802" max="1802" width="11.25" style="2" customWidth="1"/>
    <col min="1803" max="1803" width="29.875" style="2" customWidth="1"/>
    <col min="1804" max="1804" width="12.5" style="2" customWidth="1"/>
    <col min="1805" max="2044" width="9" style="2"/>
    <col min="2045" max="2045" width="9.375" style="2" customWidth="1"/>
    <col min="2046" max="2046" width="6.25" style="2" customWidth="1"/>
    <col min="2047" max="2047" width="13.625" style="2" customWidth="1"/>
    <col min="2048" max="2048" width="28.625" style="2" customWidth="1"/>
    <col min="2049" max="2049" width="29.625" style="2" customWidth="1"/>
    <col min="2050" max="2050" width="5.5" style="2" customWidth="1"/>
    <col min="2051" max="2051" width="6.875" style="2" customWidth="1"/>
    <col min="2052" max="2052" width="32.875" style="2" customWidth="1"/>
    <col min="2053" max="2053" width="29.375" style="2" customWidth="1"/>
    <col min="2054" max="2055" width="9" style="2"/>
    <col min="2056" max="2057" width="6.125" style="2" customWidth="1"/>
    <col min="2058" max="2058" width="11.25" style="2" customWidth="1"/>
    <col min="2059" max="2059" width="29.875" style="2" customWidth="1"/>
    <col min="2060" max="2060" width="12.5" style="2" customWidth="1"/>
    <col min="2061" max="2300" width="9" style="2"/>
    <col min="2301" max="2301" width="9.375" style="2" customWidth="1"/>
    <col min="2302" max="2302" width="6.25" style="2" customWidth="1"/>
    <col min="2303" max="2303" width="13.625" style="2" customWidth="1"/>
    <col min="2304" max="2304" width="28.625" style="2" customWidth="1"/>
    <col min="2305" max="2305" width="29.625" style="2" customWidth="1"/>
    <col min="2306" max="2306" width="5.5" style="2" customWidth="1"/>
    <col min="2307" max="2307" width="6.875" style="2" customWidth="1"/>
    <col min="2308" max="2308" width="32.875" style="2" customWidth="1"/>
    <col min="2309" max="2309" width="29.375" style="2" customWidth="1"/>
    <col min="2310" max="2311" width="9" style="2"/>
    <col min="2312" max="2313" width="6.125" style="2" customWidth="1"/>
    <col min="2314" max="2314" width="11.25" style="2" customWidth="1"/>
    <col min="2315" max="2315" width="29.875" style="2" customWidth="1"/>
    <col min="2316" max="2316" width="12.5" style="2" customWidth="1"/>
    <col min="2317" max="2556" width="9" style="2"/>
    <col min="2557" max="2557" width="9.375" style="2" customWidth="1"/>
    <col min="2558" max="2558" width="6.25" style="2" customWidth="1"/>
    <col min="2559" max="2559" width="13.625" style="2" customWidth="1"/>
    <col min="2560" max="2560" width="28.625" style="2" customWidth="1"/>
    <col min="2561" max="2561" width="29.625" style="2" customWidth="1"/>
    <col min="2562" max="2562" width="5.5" style="2" customWidth="1"/>
    <col min="2563" max="2563" width="6.875" style="2" customWidth="1"/>
    <col min="2564" max="2564" width="32.875" style="2" customWidth="1"/>
    <col min="2565" max="2565" width="29.375" style="2" customWidth="1"/>
    <col min="2566" max="2567" width="9" style="2"/>
    <col min="2568" max="2569" width="6.125" style="2" customWidth="1"/>
    <col min="2570" max="2570" width="11.25" style="2" customWidth="1"/>
    <col min="2571" max="2571" width="29.875" style="2" customWidth="1"/>
    <col min="2572" max="2572" width="12.5" style="2" customWidth="1"/>
    <col min="2573" max="2812" width="9" style="2"/>
    <col min="2813" max="2813" width="9.375" style="2" customWidth="1"/>
    <col min="2814" max="2814" width="6.25" style="2" customWidth="1"/>
    <col min="2815" max="2815" width="13.625" style="2" customWidth="1"/>
    <col min="2816" max="2816" width="28.625" style="2" customWidth="1"/>
    <col min="2817" max="2817" width="29.625" style="2" customWidth="1"/>
    <col min="2818" max="2818" width="5.5" style="2" customWidth="1"/>
    <col min="2819" max="2819" width="6.875" style="2" customWidth="1"/>
    <col min="2820" max="2820" width="32.875" style="2" customWidth="1"/>
    <col min="2821" max="2821" width="29.375" style="2" customWidth="1"/>
    <col min="2822" max="2823" width="9" style="2"/>
    <col min="2824" max="2825" width="6.125" style="2" customWidth="1"/>
    <col min="2826" max="2826" width="11.25" style="2" customWidth="1"/>
    <col min="2827" max="2827" width="29.875" style="2" customWidth="1"/>
    <col min="2828" max="2828" width="12.5" style="2" customWidth="1"/>
    <col min="2829" max="3068" width="9" style="2"/>
    <col min="3069" max="3069" width="9.375" style="2" customWidth="1"/>
    <col min="3070" max="3070" width="6.25" style="2" customWidth="1"/>
    <col min="3071" max="3071" width="13.625" style="2" customWidth="1"/>
    <col min="3072" max="3072" width="28.625" style="2" customWidth="1"/>
    <col min="3073" max="3073" width="29.625" style="2" customWidth="1"/>
    <col min="3074" max="3074" width="5.5" style="2" customWidth="1"/>
    <col min="3075" max="3075" width="6.875" style="2" customWidth="1"/>
    <col min="3076" max="3076" width="32.875" style="2" customWidth="1"/>
    <col min="3077" max="3077" width="29.375" style="2" customWidth="1"/>
    <col min="3078" max="3079" width="9" style="2"/>
    <col min="3080" max="3081" width="6.125" style="2" customWidth="1"/>
    <col min="3082" max="3082" width="11.25" style="2" customWidth="1"/>
    <col min="3083" max="3083" width="29.875" style="2" customWidth="1"/>
    <col min="3084" max="3084" width="12.5" style="2" customWidth="1"/>
    <col min="3085" max="3324" width="9" style="2"/>
    <col min="3325" max="3325" width="9.375" style="2" customWidth="1"/>
    <col min="3326" max="3326" width="6.25" style="2" customWidth="1"/>
    <col min="3327" max="3327" width="13.625" style="2" customWidth="1"/>
    <col min="3328" max="3328" width="28.625" style="2" customWidth="1"/>
    <col min="3329" max="3329" width="29.625" style="2" customWidth="1"/>
    <col min="3330" max="3330" width="5.5" style="2" customWidth="1"/>
    <col min="3331" max="3331" width="6.875" style="2" customWidth="1"/>
    <col min="3332" max="3332" width="32.875" style="2" customWidth="1"/>
    <col min="3333" max="3333" width="29.375" style="2" customWidth="1"/>
    <col min="3334" max="3335" width="9" style="2"/>
    <col min="3336" max="3337" width="6.125" style="2" customWidth="1"/>
    <col min="3338" max="3338" width="11.25" style="2" customWidth="1"/>
    <col min="3339" max="3339" width="29.875" style="2" customWidth="1"/>
    <col min="3340" max="3340" width="12.5" style="2" customWidth="1"/>
    <col min="3341" max="3580" width="9" style="2"/>
    <col min="3581" max="3581" width="9.375" style="2" customWidth="1"/>
    <col min="3582" max="3582" width="6.25" style="2" customWidth="1"/>
    <col min="3583" max="3583" width="13.625" style="2" customWidth="1"/>
    <col min="3584" max="3584" width="28.625" style="2" customWidth="1"/>
    <col min="3585" max="3585" width="29.625" style="2" customWidth="1"/>
    <col min="3586" max="3586" width="5.5" style="2" customWidth="1"/>
    <col min="3587" max="3587" width="6.875" style="2" customWidth="1"/>
    <col min="3588" max="3588" width="32.875" style="2" customWidth="1"/>
    <col min="3589" max="3589" width="29.375" style="2" customWidth="1"/>
    <col min="3590" max="3591" width="9" style="2"/>
    <col min="3592" max="3593" width="6.125" style="2" customWidth="1"/>
    <col min="3594" max="3594" width="11.25" style="2" customWidth="1"/>
    <col min="3595" max="3595" width="29.875" style="2" customWidth="1"/>
    <col min="3596" max="3596" width="12.5" style="2" customWidth="1"/>
    <col min="3597" max="3836" width="9" style="2"/>
    <col min="3837" max="3837" width="9.375" style="2" customWidth="1"/>
    <col min="3838" max="3838" width="6.25" style="2" customWidth="1"/>
    <col min="3839" max="3839" width="13.625" style="2" customWidth="1"/>
    <col min="3840" max="3840" width="28.625" style="2" customWidth="1"/>
    <col min="3841" max="3841" width="29.625" style="2" customWidth="1"/>
    <col min="3842" max="3842" width="5.5" style="2" customWidth="1"/>
    <col min="3843" max="3843" width="6.875" style="2" customWidth="1"/>
    <col min="3844" max="3844" width="32.875" style="2" customWidth="1"/>
    <col min="3845" max="3845" width="29.375" style="2" customWidth="1"/>
    <col min="3846" max="3847" width="9" style="2"/>
    <col min="3848" max="3849" width="6.125" style="2" customWidth="1"/>
    <col min="3850" max="3850" width="11.25" style="2" customWidth="1"/>
    <col min="3851" max="3851" width="29.875" style="2" customWidth="1"/>
    <col min="3852" max="3852" width="12.5" style="2" customWidth="1"/>
    <col min="3853" max="4092" width="9" style="2"/>
    <col min="4093" max="4093" width="9.375" style="2" customWidth="1"/>
    <col min="4094" max="4094" width="6.25" style="2" customWidth="1"/>
    <col min="4095" max="4095" width="13.625" style="2" customWidth="1"/>
    <col min="4096" max="4096" width="28.625" style="2" customWidth="1"/>
    <col min="4097" max="4097" width="29.625" style="2" customWidth="1"/>
    <col min="4098" max="4098" width="5.5" style="2" customWidth="1"/>
    <col min="4099" max="4099" width="6.875" style="2" customWidth="1"/>
    <col min="4100" max="4100" width="32.875" style="2" customWidth="1"/>
    <col min="4101" max="4101" width="29.375" style="2" customWidth="1"/>
    <col min="4102" max="4103" width="9" style="2"/>
    <col min="4104" max="4105" width="6.125" style="2" customWidth="1"/>
    <col min="4106" max="4106" width="11.25" style="2" customWidth="1"/>
    <col min="4107" max="4107" width="29.875" style="2" customWidth="1"/>
    <col min="4108" max="4108" width="12.5" style="2" customWidth="1"/>
    <col min="4109" max="4348" width="9" style="2"/>
    <col min="4349" max="4349" width="9.375" style="2" customWidth="1"/>
    <col min="4350" max="4350" width="6.25" style="2" customWidth="1"/>
    <col min="4351" max="4351" width="13.625" style="2" customWidth="1"/>
    <col min="4352" max="4352" width="28.625" style="2" customWidth="1"/>
    <col min="4353" max="4353" width="29.625" style="2" customWidth="1"/>
    <col min="4354" max="4354" width="5.5" style="2" customWidth="1"/>
    <col min="4355" max="4355" width="6.875" style="2" customWidth="1"/>
    <col min="4356" max="4356" width="32.875" style="2" customWidth="1"/>
    <col min="4357" max="4357" width="29.375" style="2" customWidth="1"/>
    <col min="4358" max="4359" width="9" style="2"/>
    <col min="4360" max="4361" width="6.125" style="2" customWidth="1"/>
    <col min="4362" max="4362" width="11.25" style="2" customWidth="1"/>
    <col min="4363" max="4363" width="29.875" style="2" customWidth="1"/>
    <col min="4364" max="4364" width="12.5" style="2" customWidth="1"/>
    <col min="4365" max="4604" width="9" style="2"/>
    <col min="4605" max="4605" width="9.375" style="2" customWidth="1"/>
    <col min="4606" max="4606" width="6.25" style="2" customWidth="1"/>
    <col min="4607" max="4607" width="13.625" style="2" customWidth="1"/>
    <col min="4608" max="4608" width="28.625" style="2" customWidth="1"/>
    <col min="4609" max="4609" width="29.625" style="2" customWidth="1"/>
    <col min="4610" max="4610" width="5.5" style="2" customWidth="1"/>
    <col min="4611" max="4611" width="6.875" style="2" customWidth="1"/>
    <col min="4612" max="4612" width="32.875" style="2" customWidth="1"/>
    <col min="4613" max="4613" width="29.375" style="2" customWidth="1"/>
    <col min="4614" max="4615" width="9" style="2"/>
    <col min="4616" max="4617" width="6.125" style="2" customWidth="1"/>
    <col min="4618" max="4618" width="11.25" style="2" customWidth="1"/>
    <col min="4619" max="4619" width="29.875" style="2" customWidth="1"/>
    <col min="4620" max="4620" width="12.5" style="2" customWidth="1"/>
    <col min="4621" max="4860" width="9" style="2"/>
    <col min="4861" max="4861" width="9.375" style="2" customWidth="1"/>
    <col min="4862" max="4862" width="6.25" style="2" customWidth="1"/>
    <col min="4863" max="4863" width="13.625" style="2" customWidth="1"/>
    <col min="4864" max="4864" width="28.625" style="2" customWidth="1"/>
    <col min="4865" max="4865" width="29.625" style="2" customWidth="1"/>
    <col min="4866" max="4866" width="5.5" style="2" customWidth="1"/>
    <col min="4867" max="4867" width="6.875" style="2" customWidth="1"/>
    <col min="4868" max="4868" width="32.875" style="2" customWidth="1"/>
    <col min="4869" max="4869" width="29.375" style="2" customWidth="1"/>
    <col min="4870" max="4871" width="9" style="2"/>
    <col min="4872" max="4873" width="6.125" style="2" customWidth="1"/>
    <col min="4874" max="4874" width="11.25" style="2" customWidth="1"/>
    <col min="4875" max="4875" width="29.875" style="2" customWidth="1"/>
    <col min="4876" max="4876" width="12.5" style="2" customWidth="1"/>
    <col min="4877" max="5116" width="9" style="2"/>
    <col min="5117" max="5117" width="9.375" style="2" customWidth="1"/>
    <col min="5118" max="5118" width="6.25" style="2" customWidth="1"/>
    <col min="5119" max="5119" width="13.625" style="2" customWidth="1"/>
    <col min="5120" max="5120" width="28.625" style="2" customWidth="1"/>
    <col min="5121" max="5121" width="29.625" style="2" customWidth="1"/>
    <col min="5122" max="5122" width="5.5" style="2" customWidth="1"/>
    <col min="5123" max="5123" width="6.875" style="2" customWidth="1"/>
    <col min="5124" max="5124" width="32.875" style="2" customWidth="1"/>
    <col min="5125" max="5125" width="29.375" style="2" customWidth="1"/>
    <col min="5126" max="5127" width="9" style="2"/>
    <col min="5128" max="5129" width="6.125" style="2" customWidth="1"/>
    <col min="5130" max="5130" width="11.25" style="2" customWidth="1"/>
    <col min="5131" max="5131" width="29.875" style="2" customWidth="1"/>
    <col min="5132" max="5132" width="12.5" style="2" customWidth="1"/>
    <col min="5133" max="5372" width="9" style="2"/>
    <col min="5373" max="5373" width="9.375" style="2" customWidth="1"/>
    <col min="5374" max="5374" width="6.25" style="2" customWidth="1"/>
    <col min="5375" max="5375" width="13.625" style="2" customWidth="1"/>
    <col min="5376" max="5376" width="28.625" style="2" customWidth="1"/>
    <col min="5377" max="5377" width="29.625" style="2" customWidth="1"/>
    <col min="5378" max="5378" width="5.5" style="2" customWidth="1"/>
    <col min="5379" max="5379" width="6.875" style="2" customWidth="1"/>
    <col min="5380" max="5380" width="32.875" style="2" customWidth="1"/>
    <col min="5381" max="5381" width="29.375" style="2" customWidth="1"/>
    <col min="5382" max="5383" width="9" style="2"/>
    <col min="5384" max="5385" width="6.125" style="2" customWidth="1"/>
    <col min="5386" max="5386" width="11.25" style="2" customWidth="1"/>
    <col min="5387" max="5387" width="29.875" style="2" customWidth="1"/>
    <col min="5388" max="5388" width="12.5" style="2" customWidth="1"/>
    <col min="5389" max="5628" width="9" style="2"/>
    <col min="5629" max="5629" width="9.375" style="2" customWidth="1"/>
    <col min="5630" max="5630" width="6.25" style="2" customWidth="1"/>
    <col min="5631" max="5631" width="13.625" style="2" customWidth="1"/>
    <col min="5632" max="5632" width="28.625" style="2" customWidth="1"/>
    <col min="5633" max="5633" width="29.625" style="2" customWidth="1"/>
    <col min="5634" max="5634" width="5.5" style="2" customWidth="1"/>
    <col min="5635" max="5635" width="6.875" style="2" customWidth="1"/>
    <col min="5636" max="5636" width="32.875" style="2" customWidth="1"/>
    <col min="5637" max="5637" width="29.375" style="2" customWidth="1"/>
    <col min="5638" max="5639" width="9" style="2"/>
    <col min="5640" max="5641" width="6.125" style="2" customWidth="1"/>
    <col min="5642" max="5642" width="11.25" style="2" customWidth="1"/>
    <col min="5643" max="5643" width="29.875" style="2" customWidth="1"/>
    <col min="5644" max="5644" width="12.5" style="2" customWidth="1"/>
    <col min="5645" max="5884" width="9" style="2"/>
    <col min="5885" max="5885" width="9.375" style="2" customWidth="1"/>
    <col min="5886" max="5886" width="6.25" style="2" customWidth="1"/>
    <col min="5887" max="5887" width="13.625" style="2" customWidth="1"/>
    <col min="5888" max="5888" width="28.625" style="2" customWidth="1"/>
    <col min="5889" max="5889" width="29.625" style="2" customWidth="1"/>
    <col min="5890" max="5890" width="5.5" style="2" customWidth="1"/>
    <col min="5891" max="5891" width="6.875" style="2" customWidth="1"/>
    <col min="5892" max="5892" width="32.875" style="2" customWidth="1"/>
    <col min="5893" max="5893" width="29.375" style="2" customWidth="1"/>
    <col min="5894" max="5895" width="9" style="2"/>
    <col min="5896" max="5897" width="6.125" style="2" customWidth="1"/>
    <col min="5898" max="5898" width="11.25" style="2" customWidth="1"/>
    <col min="5899" max="5899" width="29.875" style="2" customWidth="1"/>
    <col min="5900" max="5900" width="12.5" style="2" customWidth="1"/>
    <col min="5901" max="6140" width="9" style="2"/>
    <col min="6141" max="6141" width="9.375" style="2" customWidth="1"/>
    <col min="6142" max="6142" width="6.25" style="2" customWidth="1"/>
    <col min="6143" max="6143" width="13.625" style="2" customWidth="1"/>
    <col min="6144" max="6144" width="28.625" style="2" customWidth="1"/>
    <col min="6145" max="6145" width="29.625" style="2" customWidth="1"/>
    <col min="6146" max="6146" width="5.5" style="2" customWidth="1"/>
    <col min="6147" max="6147" width="6.875" style="2" customWidth="1"/>
    <col min="6148" max="6148" width="32.875" style="2" customWidth="1"/>
    <col min="6149" max="6149" width="29.375" style="2" customWidth="1"/>
    <col min="6150" max="6151" width="9" style="2"/>
    <col min="6152" max="6153" width="6.125" style="2" customWidth="1"/>
    <col min="6154" max="6154" width="11.25" style="2" customWidth="1"/>
    <col min="6155" max="6155" width="29.875" style="2" customWidth="1"/>
    <col min="6156" max="6156" width="12.5" style="2" customWidth="1"/>
    <col min="6157" max="6396" width="9" style="2"/>
    <col min="6397" max="6397" width="9.375" style="2" customWidth="1"/>
    <col min="6398" max="6398" width="6.25" style="2" customWidth="1"/>
    <col min="6399" max="6399" width="13.625" style="2" customWidth="1"/>
    <col min="6400" max="6400" width="28.625" style="2" customWidth="1"/>
    <col min="6401" max="6401" width="29.625" style="2" customWidth="1"/>
    <col min="6402" max="6402" width="5.5" style="2" customWidth="1"/>
    <col min="6403" max="6403" width="6.875" style="2" customWidth="1"/>
    <col min="6404" max="6404" width="32.875" style="2" customWidth="1"/>
    <col min="6405" max="6405" width="29.375" style="2" customWidth="1"/>
    <col min="6406" max="6407" width="9" style="2"/>
    <col min="6408" max="6409" width="6.125" style="2" customWidth="1"/>
    <col min="6410" max="6410" width="11.25" style="2" customWidth="1"/>
    <col min="6411" max="6411" width="29.875" style="2" customWidth="1"/>
    <col min="6412" max="6412" width="12.5" style="2" customWidth="1"/>
    <col min="6413" max="6652" width="9" style="2"/>
    <col min="6653" max="6653" width="9.375" style="2" customWidth="1"/>
    <col min="6654" max="6654" width="6.25" style="2" customWidth="1"/>
    <col min="6655" max="6655" width="13.625" style="2" customWidth="1"/>
    <col min="6656" max="6656" width="28.625" style="2" customWidth="1"/>
    <col min="6657" max="6657" width="29.625" style="2" customWidth="1"/>
    <col min="6658" max="6658" width="5.5" style="2" customWidth="1"/>
    <col min="6659" max="6659" width="6.875" style="2" customWidth="1"/>
    <col min="6660" max="6660" width="32.875" style="2" customWidth="1"/>
    <col min="6661" max="6661" width="29.375" style="2" customWidth="1"/>
    <col min="6662" max="6663" width="9" style="2"/>
    <col min="6664" max="6665" width="6.125" style="2" customWidth="1"/>
    <col min="6666" max="6666" width="11.25" style="2" customWidth="1"/>
    <col min="6667" max="6667" width="29.875" style="2" customWidth="1"/>
    <col min="6668" max="6668" width="12.5" style="2" customWidth="1"/>
    <col min="6669" max="6908" width="9" style="2"/>
    <col min="6909" max="6909" width="9.375" style="2" customWidth="1"/>
    <col min="6910" max="6910" width="6.25" style="2" customWidth="1"/>
    <col min="6911" max="6911" width="13.625" style="2" customWidth="1"/>
    <col min="6912" max="6912" width="28.625" style="2" customWidth="1"/>
    <col min="6913" max="6913" width="29.625" style="2" customWidth="1"/>
    <col min="6914" max="6914" width="5.5" style="2" customWidth="1"/>
    <col min="6915" max="6915" width="6.875" style="2" customWidth="1"/>
    <col min="6916" max="6916" width="32.875" style="2" customWidth="1"/>
    <col min="6917" max="6917" width="29.375" style="2" customWidth="1"/>
    <col min="6918" max="6919" width="9" style="2"/>
    <col min="6920" max="6921" width="6.125" style="2" customWidth="1"/>
    <col min="6922" max="6922" width="11.25" style="2" customWidth="1"/>
    <col min="6923" max="6923" width="29.875" style="2" customWidth="1"/>
    <col min="6924" max="6924" width="12.5" style="2" customWidth="1"/>
    <col min="6925" max="7164" width="9" style="2"/>
    <col min="7165" max="7165" width="9.375" style="2" customWidth="1"/>
    <col min="7166" max="7166" width="6.25" style="2" customWidth="1"/>
    <col min="7167" max="7167" width="13.625" style="2" customWidth="1"/>
    <col min="7168" max="7168" width="28.625" style="2" customWidth="1"/>
    <col min="7169" max="7169" width="29.625" style="2" customWidth="1"/>
    <col min="7170" max="7170" width="5.5" style="2" customWidth="1"/>
    <col min="7171" max="7171" width="6.875" style="2" customWidth="1"/>
    <col min="7172" max="7172" width="32.875" style="2" customWidth="1"/>
    <col min="7173" max="7173" width="29.375" style="2" customWidth="1"/>
    <col min="7174" max="7175" width="9" style="2"/>
    <col min="7176" max="7177" width="6.125" style="2" customWidth="1"/>
    <col min="7178" max="7178" width="11.25" style="2" customWidth="1"/>
    <col min="7179" max="7179" width="29.875" style="2" customWidth="1"/>
    <col min="7180" max="7180" width="12.5" style="2" customWidth="1"/>
    <col min="7181" max="7420" width="9" style="2"/>
    <col min="7421" max="7421" width="9.375" style="2" customWidth="1"/>
    <col min="7422" max="7422" width="6.25" style="2" customWidth="1"/>
    <col min="7423" max="7423" width="13.625" style="2" customWidth="1"/>
    <col min="7424" max="7424" width="28.625" style="2" customWidth="1"/>
    <col min="7425" max="7425" width="29.625" style="2" customWidth="1"/>
    <col min="7426" max="7426" width="5.5" style="2" customWidth="1"/>
    <col min="7427" max="7427" width="6.875" style="2" customWidth="1"/>
    <col min="7428" max="7428" width="32.875" style="2" customWidth="1"/>
    <col min="7429" max="7429" width="29.375" style="2" customWidth="1"/>
    <col min="7430" max="7431" width="9" style="2"/>
    <col min="7432" max="7433" width="6.125" style="2" customWidth="1"/>
    <col min="7434" max="7434" width="11.25" style="2" customWidth="1"/>
    <col min="7435" max="7435" width="29.875" style="2" customWidth="1"/>
    <col min="7436" max="7436" width="12.5" style="2" customWidth="1"/>
    <col min="7437" max="7676" width="9" style="2"/>
    <col min="7677" max="7677" width="9.375" style="2" customWidth="1"/>
    <col min="7678" max="7678" width="6.25" style="2" customWidth="1"/>
    <col min="7679" max="7679" width="13.625" style="2" customWidth="1"/>
    <col min="7680" max="7680" width="28.625" style="2" customWidth="1"/>
    <col min="7681" max="7681" width="29.625" style="2" customWidth="1"/>
    <col min="7682" max="7682" width="5.5" style="2" customWidth="1"/>
    <col min="7683" max="7683" width="6.875" style="2" customWidth="1"/>
    <col min="7684" max="7684" width="32.875" style="2" customWidth="1"/>
    <col min="7685" max="7685" width="29.375" style="2" customWidth="1"/>
    <col min="7686" max="7687" width="9" style="2"/>
    <col min="7688" max="7689" width="6.125" style="2" customWidth="1"/>
    <col min="7690" max="7690" width="11.25" style="2" customWidth="1"/>
    <col min="7691" max="7691" width="29.875" style="2" customWidth="1"/>
    <col min="7692" max="7692" width="12.5" style="2" customWidth="1"/>
    <col min="7693" max="7932" width="9" style="2"/>
    <col min="7933" max="7933" width="9.375" style="2" customWidth="1"/>
    <col min="7934" max="7934" width="6.25" style="2" customWidth="1"/>
    <col min="7935" max="7935" width="13.625" style="2" customWidth="1"/>
    <col min="7936" max="7936" width="28.625" style="2" customWidth="1"/>
    <col min="7937" max="7937" width="29.625" style="2" customWidth="1"/>
    <col min="7938" max="7938" width="5.5" style="2" customWidth="1"/>
    <col min="7939" max="7939" width="6.875" style="2" customWidth="1"/>
    <col min="7940" max="7940" width="32.875" style="2" customWidth="1"/>
    <col min="7941" max="7941" width="29.375" style="2" customWidth="1"/>
    <col min="7942" max="7943" width="9" style="2"/>
    <col min="7944" max="7945" width="6.125" style="2" customWidth="1"/>
    <col min="7946" max="7946" width="11.25" style="2" customWidth="1"/>
    <col min="7947" max="7947" width="29.875" style="2" customWidth="1"/>
    <col min="7948" max="7948" width="12.5" style="2" customWidth="1"/>
    <col min="7949" max="8188" width="9" style="2"/>
    <col min="8189" max="8189" width="9.375" style="2" customWidth="1"/>
    <col min="8190" max="8190" width="6.25" style="2" customWidth="1"/>
    <col min="8191" max="8191" width="13.625" style="2" customWidth="1"/>
    <col min="8192" max="8192" width="28.625" style="2" customWidth="1"/>
    <col min="8193" max="8193" width="29.625" style="2" customWidth="1"/>
    <col min="8194" max="8194" width="5.5" style="2" customWidth="1"/>
    <col min="8195" max="8195" width="6.875" style="2" customWidth="1"/>
    <col min="8196" max="8196" width="32.875" style="2" customWidth="1"/>
    <col min="8197" max="8197" width="29.375" style="2" customWidth="1"/>
    <col min="8198" max="8199" width="9" style="2"/>
    <col min="8200" max="8201" width="6.125" style="2" customWidth="1"/>
    <col min="8202" max="8202" width="11.25" style="2" customWidth="1"/>
    <col min="8203" max="8203" width="29.875" style="2" customWidth="1"/>
    <col min="8204" max="8204" width="12.5" style="2" customWidth="1"/>
    <col min="8205" max="8444" width="9" style="2"/>
    <col min="8445" max="8445" width="9.375" style="2" customWidth="1"/>
    <col min="8446" max="8446" width="6.25" style="2" customWidth="1"/>
    <col min="8447" max="8447" width="13.625" style="2" customWidth="1"/>
    <col min="8448" max="8448" width="28.625" style="2" customWidth="1"/>
    <col min="8449" max="8449" width="29.625" style="2" customWidth="1"/>
    <col min="8450" max="8450" width="5.5" style="2" customWidth="1"/>
    <col min="8451" max="8451" width="6.875" style="2" customWidth="1"/>
    <col min="8452" max="8452" width="32.875" style="2" customWidth="1"/>
    <col min="8453" max="8453" width="29.375" style="2" customWidth="1"/>
    <col min="8454" max="8455" width="9" style="2"/>
    <col min="8456" max="8457" width="6.125" style="2" customWidth="1"/>
    <col min="8458" max="8458" width="11.25" style="2" customWidth="1"/>
    <col min="8459" max="8459" width="29.875" style="2" customWidth="1"/>
    <col min="8460" max="8460" width="12.5" style="2" customWidth="1"/>
    <col min="8461" max="8700" width="9" style="2"/>
    <col min="8701" max="8701" width="9.375" style="2" customWidth="1"/>
    <col min="8702" max="8702" width="6.25" style="2" customWidth="1"/>
    <col min="8703" max="8703" width="13.625" style="2" customWidth="1"/>
    <col min="8704" max="8704" width="28.625" style="2" customWidth="1"/>
    <col min="8705" max="8705" width="29.625" style="2" customWidth="1"/>
    <col min="8706" max="8706" width="5.5" style="2" customWidth="1"/>
    <col min="8707" max="8707" width="6.875" style="2" customWidth="1"/>
    <col min="8708" max="8708" width="32.875" style="2" customWidth="1"/>
    <col min="8709" max="8709" width="29.375" style="2" customWidth="1"/>
    <col min="8710" max="8711" width="9" style="2"/>
    <col min="8712" max="8713" width="6.125" style="2" customWidth="1"/>
    <col min="8714" max="8714" width="11.25" style="2" customWidth="1"/>
    <col min="8715" max="8715" width="29.875" style="2" customWidth="1"/>
    <col min="8716" max="8716" width="12.5" style="2" customWidth="1"/>
    <col min="8717" max="8956" width="9" style="2"/>
    <col min="8957" max="8957" width="9.375" style="2" customWidth="1"/>
    <col min="8958" max="8958" width="6.25" style="2" customWidth="1"/>
    <col min="8959" max="8959" width="13.625" style="2" customWidth="1"/>
    <col min="8960" max="8960" width="28.625" style="2" customWidth="1"/>
    <col min="8961" max="8961" width="29.625" style="2" customWidth="1"/>
    <col min="8962" max="8962" width="5.5" style="2" customWidth="1"/>
    <col min="8963" max="8963" width="6.875" style="2" customWidth="1"/>
    <col min="8964" max="8964" width="32.875" style="2" customWidth="1"/>
    <col min="8965" max="8965" width="29.375" style="2" customWidth="1"/>
    <col min="8966" max="8967" width="9" style="2"/>
    <col min="8968" max="8969" width="6.125" style="2" customWidth="1"/>
    <col min="8970" max="8970" width="11.25" style="2" customWidth="1"/>
    <col min="8971" max="8971" width="29.875" style="2" customWidth="1"/>
    <col min="8972" max="8972" width="12.5" style="2" customWidth="1"/>
    <col min="8973" max="9212" width="9" style="2"/>
    <col min="9213" max="9213" width="9.375" style="2" customWidth="1"/>
    <col min="9214" max="9214" width="6.25" style="2" customWidth="1"/>
    <col min="9215" max="9215" width="13.625" style="2" customWidth="1"/>
    <col min="9216" max="9216" width="28.625" style="2" customWidth="1"/>
    <col min="9217" max="9217" width="29.625" style="2" customWidth="1"/>
    <col min="9218" max="9218" width="5.5" style="2" customWidth="1"/>
    <col min="9219" max="9219" width="6.875" style="2" customWidth="1"/>
    <col min="9220" max="9220" width="32.875" style="2" customWidth="1"/>
    <col min="9221" max="9221" width="29.375" style="2" customWidth="1"/>
    <col min="9222" max="9223" width="9" style="2"/>
    <col min="9224" max="9225" width="6.125" style="2" customWidth="1"/>
    <col min="9226" max="9226" width="11.25" style="2" customWidth="1"/>
    <col min="9227" max="9227" width="29.875" style="2" customWidth="1"/>
    <col min="9228" max="9228" width="12.5" style="2" customWidth="1"/>
    <col min="9229" max="9468" width="9" style="2"/>
    <col min="9469" max="9469" width="9.375" style="2" customWidth="1"/>
    <col min="9470" max="9470" width="6.25" style="2" customWidth="1"/>
    <col min="9471" max="9471" width="13.625" style="2" customWidth="1"/>
    <col min="9472" max="9472" width="28.625" style="2" customWidth="1"/>
    <col min="9473" max="9473" width="29.625" style="2" customWidth="1"/>
    <col min="9474" max="9474" width="5.5" style="2" customWidth="1"/>
    <col min="9475" max="9475" width="6.875" style="2" customWidth="1"/>
    <col min="9476" max="9476" width="32.875" style="2" customWidth="1"/>
    <col min="9477" max="9477" width="29.375" style="2" customWidth="1"/>
    <col min="9478" max="9479" width="9" style="2"/>
    <col min="9480" max="9481" width="6.125" style="2" customWidth="1"/>
    <col min="9482" max="9482" width="11.25" style="2" customWidth="1"/>
    <col min="9483" max="9483" width="29.875" style="2" customWidth="1"/>
    <col min="9484" max="9484" width="12.5" style="2" customWidth="1"/>
    <col min="9485" max="9724" width="9" style="2"/>
    <col min="9725" max="9725" width="9.375" style="2" customWidth="1"/>
    <col min="9726" max="9726" width="6.25" style="2" customWidth="1"/>
    <col min="9727" max="9727" width="13.625" style="2" customWidth="1"/>
    <col min="9728" max="9728" width="28.625" style="2" customWidth="1"/>
    <col min="9729" max="9729" width="29.625" style="2" customWidth="1"/>
    <col min="9730" max="9730" width="5.5" style="2" customWidth="1"/>
    <col min="9731" max="9731" width="6.875" style="2" customWidth="1"/>
    <col min="9732" max="9732" width="32.875" style="2" customWidth="1"/>
    <col min="9733" max="9733" width="29.375" style="2" customWidth="1"/>
    <col min="9734" max="9735" width="9" style="2"/>
    <col min="9736" max="9737" width="6.125" style="2" customWidth="1"/>
    <col min="9738" max="9738" width="11.25" style="2" customWidth="1"/>
    <col min="9739" max="9739" width="29.875" style="2" customWidth="1"/>
    <col min="9740" max="9740" width="12.5" style="2" customWidth="1"/>
    <col min="9741" max="9980" width="9" style="2"/>
    <col min="9981" max="9981" width="9.375" style="2" customWidth="1"/>
    <col min="9982" max="9982" width="6.25" style="2" customWidth="1"/>
    <col min="9983" max="9983" width="13.625" style="2" customWidth="1"/>
    <col min="9984" max="9984" width="28.625" style="2" customWidth="1"/>
    <col min="9985" max="9985" width="29.625" style="2" customWidth="1"/>
    <col min="9986" max="9986" width="5.5" style="2" customWidth="1"/>
    <col min="9987" max="9987" width="6.875" style="2" customWidth="1"/>
    <col min="9988" max="9988" width="32.875" style="2" customWidth="1"/>
    <col min="9989" max="9989" width="29.375" style="2" customWidth="1"/>
    <col min="9990" max="9991" width="9" style="2"/>
    <col min="9992" max="9993" width="6.125" style="2" customWidth="1"/>
    <col min="9994" max="9994" width="11.25" style="2" customWidth="1"/>
    <col min="9995" max="9995" width="29.875" style="2" customWidth="1"/>
    <col min="9996" max="9996" width="12.5" style="2" customWidth="1"/>
    <col min="9997" max="10236" width="9" style="2"/>
    <col min="10237" max="10237" width="9.375" style="2" customWidth="1"/>
    <col min="10238" max="10238" width="6.25" style="2" customWidth="1"/>
    <col min="10239" max="10239" width="13.625" style="2" customWidth="1"/>
    <col min="10240" max="10240" width="28.625" style="2" customWidth="1"/>
    <col min="10241" max="10241" width="29.625" style="2" customWidth="1"/>
    <col min="10242" max="10242" width="5.5" style="2" customWidth="1"/>
    <col min="10243" max="10243" width="6.875" style="2" customWidth="1"/>
    <col min="10244" max="10244" width="32.875" style="2" customWidth="1"/>
    <col min="10245" max="10245" width="29.375" style="2" customWidth="1"/>
    <col min="10246" max="10247" width="9" style="2"/>
    <col min="10248" max="10249" width="6.125" style="2" customWidth="1"/>
    <col min="10250" max="10250" width="11.25" style="2" customWidth="1"/>
    <col min="10251" max="10251" width="29.875" style="2" customWidth="1"/>
    <col min="10252" max="10252" width="12.5" style="2" customWidth="1"/>
    <col min="10253" max="10492" width="9" style="2"/>
    <col min="10493" max="10493" width="9.375" style="2" customWidth="1"/>
    <col min="10494" max="10494" width="6.25" style="2" customWidth="1"/>
    <col min="10495" max="10495" width="13.625" style="2" customWidth="1"/>
    <col min="10496" max="10496" width="28.625" style="2" customWidth="1"/>
    <col min="10497" max="10497" width="29.625" style="2" customWidth="1"/>
    <col min="10498" max="10498" width="5.5" style="2" customWidth="1"/>
    <col min="10499" max="10499" width="6.875" style="2" customWidth="1"/>
    <col min="10500" max="10500" width="32.875" style="2" customWidth="1"/>
    <col min="10501" max="10501" width="29.375" style="2" customWidth="1"/>
    <col min="10502" max="10503" width="9" style="2"/>
    <col min="10504" max="10505" width="6.125" style="2" customWidth="1"/>
    <col min="10506" max="10506" width="11.25" style="2" customWidth="1"/>
    <col min="10507" max="10507" width="29.875" style="2" customWidth="1"/>
    <col min="10508" max="10508" width="12.5" style="2" customWidth="1"/>
    <col min="10509" max="10748" width="9" style="2"/>
    <col min="10749" max="10749" width="9.375" style="2" customWidth="1"/>
    <col min="10750" max="10750" width="6.25" style="2" customWidth="1"/>
    <col min="10751" max="10751" width="13.625" style="2" customWidth="1"/>
    <col min="10752" max="10752" width="28.625" style="2" customWidth="1"/>
    <col min="10753" max="10753" width="29.625" style="2" customWidth="1"/>
    <col min="10754" max="10754" width="5.5" style="2" customWidth="1"/>
    <col min="10755" max="10755" width="6.875" style="2" customWidth="1"/>
    <col min="10756" max="10756" width="32.875" style="2" customWidth="1"/>
    <col min="10757" max="10757" width="29.375" style="2" customWidth="1"/>
    <col min="10758" max="10759" width="9" style="2"/>
    <col min="10760" max="10761" width="6.125" style="2" customWidth="1"/>
    <col min="10762" max="10762" width="11.25" style="2" customWidth="1"/>
    <col min="10763" max="10763" width="29.875" style="2" customWidth="1"/>
    <col min="10764" max="10764" width="12.5" style="2" customWidth="1"/>
    <col min="10765" max="11004" width="9" style="2"/>
    <col min="11005" max="11005" width="9.375" style="2" customWidth="1"/>
    <col min="11006" max="11006" width="6.25" style="2" customWidth="1"/>
    <col min="11007" max="11007" width="13.625" style="2" customWidth="1"/>
    <col min="11008" max="11008" width="28.625" style="2" customWidth="1"/>
    <col min="11009" max="11009" width="29.625" style="2" customWidth="1"/>
    <col min="11010" max="11010" width="5.5" style="2" customWidth="1"/>
    <col min="11011" max="11011" width="6.875" style="2" customWidth="1"/>
    <col min="11012" max="11012" width="32.875" style="2" customWidth="1"/>
    <col min="11013" max="11013" width="29.375" style="2" customWidth="1"/>
    <col min="11014" max="11015" width="9" style="2"/>
    <col min="11016" max="11017" width="6.125" style="2" customWidth="1"/>
    <col min="11018" max="11018" width="11.25" style="2" customWidth="1"/>
    <col min="11019" max="11019" width="29.875" style="2" customWidth="1"/>
    <col min="11020" max="11020" width="12.5" style="2" customWidth="1"/>
    <col min="11021" max="11260" width="9" style="2"/>
    <col min="11261" max="11261" width="9.375" style="2" customWidth="1"/>
    <col min="11262" max="11262" width="6.25" style="2" customWidth="1"/>
    <col min="11263" max="11263" width="13.625" style="2" customWidth="1"/>
    <col min="11264" max="11264" width="28.625" style="2" customWidth="1"/>
    <col min="11265" max="11265" width="29.625" style="2" customWidth="1"/>
    <col min="11266" max="11266" width="5.5" style="2" customWidth="1"/>
    <col min="11267" max="11267" width="6.875" style="2" customWidth="1"/>
    <col min="11268" max="11268" width="32.875" style="2" customWidth="1"/>
    <col min="11269" max="11269" width="29.375" style="2" customWidth="1"/>
    <col min="11270" max="11271" width="9" style="2"/>
    <col min="11272" max="11273" width="6.125" style="2" customWidth="1"/>
    <col min="11274" max="11274" width="11.25" style="2" customWidth="1"/>
    <col min="11275" max="11275" width="29.875" style="2" customWidth="1"/>
    <col min="11276" max="11276" width="12.5" style="2" customWidth="1"/>
    <col min="11277" max="11516" width="9" style="2"/>
    <col min="11517" max="11517" width="9.375" style="2" customWidth="1"/>
    <col min="11518" max="11518" width="6.25" style="2" customWidth="1"/>
    <col min="11519" max="11519" width="13.625" style="2" customWidth="1"/>
    <col min="11520" max="11520" width="28.625" style="2" customWidth="1"/>
    <col min="11521" max="11521" width="29.625" style="2" customWidth="1"/>
    <col min="11522" max="11522" width="5.5" style="2" customWidth="1"/>
    <col min="11523" max="11523" width="6.875" style="2" customWidth="1"/>
    <col min="11524" max="11524" width="32.875" style="2" customWidth="1"/>
    <col min="11525" max="11525" width="29.375" style="2" customWidth="1"/>
    <col min="11526" max="11527" width="9" style="2"/>
    <col min="11528" max="11529" width="6.125" style="2" customWidth="1"/>
    <col min="11530" max="11530" width="11.25" style="2" customWidth="1"/>
    <col min="11531" max="11531" width="29.875" style="2" customWidth="1"/>
    <col min="11532" max="11532" width="12.5" style="2" customWidth="1"/>
    <col min="11533" max="11772" width="9" style="2"/>
    <col min="11773" max="11773" width="9.375" style="2" customWidth="1"/>
    <col min="11774" max="11774" width="6.25" style="2" customWidth="1"/>
    <col min="11775" max="11775" width="13.625" style="2" customWidth="1"/>
    <col min="11776" max="11776" width="28.625" style="2" customWidth="1"/>
    <col min="11777" max="11777" width="29.625" style="2" customWidth="1"/>
    <col min="11778" max="11778" width="5.5" style="2" customWidth="1"/>
    <col min="11779" max="11779" width="6.875" style="2" customWidth="1"/>
    <col min="11780" max="11780" width="32.875" style="2" customWidth="1"/>
    <col min="11781" max="11781" width="29.375" style="2" customWidth="1"/>
    <col min="11782" max="11783" width="9" style="2"/>
    <col min="11784" max="11785" width="6.125" style="2" customWidth="1"/>
    <col min="11786" max="11786" width="11.25" style="2" customWidth="1"/>
    <col min="11787" max="11787" width="29.875" style="2" customWidth="1"/>
    <col min="11788" max="11788" width="12.5" style="2" customWidth="1"/>
    <col min="11789" max="12028" width="9" style="2"/>
    <col min="12029" max="12029" width="9.375" style="2" customWidth="1"/>
    <col min="12030" max="12030" width="6.25" style="2" customWidth="1"/>
    <col min="12031" max="12031" width="13.625" style="2" customWidth="1"/>
    <col min="12032" max="12032" width="28.625" style="2" customWidth="1"/>
    <col min="12033" max="12033" width="29.625" style="2" customWidth="1"/>
    <col min="12034" max="12034" width="5.5" style="2" customWidth="1"/>
    <col min="12035" max="12035" width="6.875" style="2" customWidth="1"/>
    <col min="12036" max="12036" width="32.875" style="2" customWidth="1"/>
    <col min="12037" max="12037" width="29.375" style="2" customWidth="1"/>
    <col min="12038" max="12039" width="9" style="2"/>
    <col min="12040" max="12041" width="6.125" style="2" customWidth="1"/>
    <col min="12042" max="12042" width="11.25" style="2" customWidth="1"/>
    <col min="12043" max="12043" width="29.875" style="2" customWidth="1"/>
    <col min="12044" max="12044" width="12.5" style="2" customWidth="1"/>
    <col min="12045" max="12284" width="9" style="2"/>
    <col min="12285" max="12285" width="9.375" style="2" customWidth="1"/>
    <col min="12286" max="12286" width="6.25" style="2" customWidth="1"/>
    <col min="12287" max="12287" width="13.625" style="2" customWidth="1"/>
    <col min="12288" max="12288" width="28.625" style="2" customWidth="1"/>
    <col min="12289" max="12289" width="29.625" style="2" customWidth="1"/>
    <col min="12290" max="12290" width="5.5" style="2" customWidth="1"/>
    <col min="12291" max="12291" width="6.875" style="2" customWidth="1"/>
    <col min="12292" max="12292" width="32.875" style="2" customWidth="1"/>
    <col min="12293" max="12293" width="29.375" style="2" customWidth="1"/>
    <col min="12294" max="12295" width="9" style="2"/>
    <col min="12296" max="12297" width="6.125" style="2" customWidth="1"/>
    <col min="12298" max="12298" width="11.25" style="2" customWidth="1"/>
    <col min="12299" max="12299" width="29.875" style="2" customWidth="1"/>
    <col min="12300" max="12300" width="12.5" style="2" customWidth="1"/>
    <col min="12301" max="12540" width="9" style="2"/>
    <col min="12541" max="12541" width="9.375" style="2" customWidth="1"/>
    <col min="12542" max="12542" width="6.25" style="2" customWidth="1"/>
    <col min="12543" max="12543" width="13.625" style="2" customWidth="1"/>
    <col min="12544" max="12544" width="28.625" style="2" customWidth="1"/>
    <col min="12545" max="12545" width="29.625" style="2" customWidth="1"/>
    <col min="12546" max="12546" width="5.5" style="2" customWidth="1"/>
    <col min="12547" max="12547" width="6.875" style="2" customWidth="1"/>
    <col min="12548" max="12548" width="32.875" style="2" customWidth="1"/>
    <col min="12549" max="12549" width="29.375" style="2" customWidth="1"/>
    <col min="12550" max="12551" width="9" style="2"/>
    <col min="12552" max="12553" width="6.125" style="2" customWidth="1"/>
    <col min="12554" max="12554" width="11.25" style="2" customWidth="1"/>
    <col min="12555" max="12555" width="29.875" style="2" customWidth="1"/>
    <col min="12556" max="12556" width="12.5" style="2" customWidth="1"/>
    <col min="12557" max="12796" width="9" style="2"/>
    <col min="12797" max="12797" width="9.375" style="2" customWidth="1"/>
    <col min="12798" max="12798" width="6.25" style="2" customWidth="1"/>
    <col min="12799" max="12799" width="13.625" style="2" customWidth="1"/>
    <col min="12800" max="12800" width="28.625" style="2" customWidth="1"/>
    <col min="12801" max="12801" width="29.625" style="2" customWidth="1"/>
    <col min="12802" max="12802" width="5.5" style="2" customWidth="1"/>
    <col min="12803" max="12803" width="6.875" style="2" customWidth="1"/>
    <col min="12804" max="12804" width="32.875" style="2" customWidth="1"/>
    <col min="12805" max="12805" width="29.375" style="2" customWidth="1"/>
    <col min="12806" max="12807" width="9" style="2"/>
    <col min="12808" max="12809" width="6.125" style="2" customWidth="1"/>
    <col min="12810" max="12810" width="11.25" style="2" customWidth="1"/>
    <col min="12811" max="12811" width="29.875" style="2" customWidth="1"/>
    <col min="12812" max="12812" width="12.5" style="2" customWidth="1"/>
    <col min="12813" max="13052" width="9" style="2"/>
    <col min="13053" max="13053" width="9.375" style="2" customWidth="1"/>
    <col min="13054" max="13054" width="6.25" style="2" customWidth="1"/>
    <col min="13055" max="13055" width="13.625" style="2" customWidth="1"/>
    <col min="13056" max="13056" width="28.625" style="2" customWidth="1"/>
    <col min="13057" max="13057" width="29.625" style="2" customWidth="1"/>
    <col min="13058" max="13058" width="5.5" style="2" customWidth="1"/>
    <col min="13059" max="13059" width="6.875" style="2" customWidth="1"/>
    <col min="13060" max="13060" width="32.875" style="2" customWidth="1"/>
    <col min="13061" max="13061" width="29.375" style="2" customWidth="1"/>
    <col min="13062" max="13063" width="9" style="2"/>
    <col min="13064" max="13065" width="6.125" style="2" customWidth="1"/>
    <col min="13066" max="13066" width="11.25" style="2" customWidth="1"/>
    <col min="13067" max="13067" width="29.875" style="2" customWidth="1"/>
    <col min="13068" max="13068" width="12.5" style="2" customWidth="1"/>
    <col min="13069" max="13308" width="9" style="2"/>
    <col min="13309" max="13309" width="9.375" style="2" customWidth="1"/>
    <col min="13310" max="13310" width="6.25" style="2" customWidth="1"/>
    <col min="13311" max="13311" width="13.625" style="2" customWidth="1"/>
    <col min="13312" max="13312" width="28.625" style="2" customWidth="1"/>
    <col min="13313" max="13313" width="29.625" style="2" customWidth="1"/>
    <col min="13314" max="13314" width="5.5" style="2" customWidth="1"/>
    <col min="13315" max="13315" width="6.875" style="2" customWidth="1"/>
    <col min="13316" max="13316" width="32.875" style="2" customWidth="1"/>
    <col min="13317" max="13317" width="29.375" style="2" customWidth="1"/>
    <col min="13318" max="13319" width="9" style="2"/>
    <col min="13320" max="13321" width="6.125" style="2" customWidth="1"/>
    <col min="13322" max="13322" width="11.25" style="2" customWidth="1"/>
    <col min="13323" max="13323" width="29.875" style="2" customWidth="1"/>
    <col min="13324" max="13324" width="12.5" style="2" customWidth="1"/>
    <col min="13325" max="13564" width="9" style="2"/>
    <col min="13565" max="13565" width="9.375" style="2" customWidth="1"/>
    <col min="13566" max="13566" width="6.25" style="2" customWidth="1"/>
    <col min="13567" max="13567" width="13.625" style="2" customWidth="1"/>
    <col min="13568" max="13568" width="28.625" style="2" customWidth="1"/>
    <col min="13569" max="13569" width="29.625" style="2" customWidth="1"/>
    <col min="13570" max="13570" width="5.5" style="2" customWidth="1"/>
    <col min="13571" max="13571" width="6.875" style="2" customWidth="1"/>
    <col min="13572" max="13572" width="32.875" style="2" customWidth="1"/>
    <col min="13573" max="13573" width="29.375" style="2" customWidth="1"/>
    <col min="13574" max="13575" width="9" style="2"/>
    <col min="13576" max="13577" width="6.125" style="2" customWidth="1"/>
    <col min="13578" max="13578" width="11.25" style="2" customWidth="1"/>
    <col min="13579" max="13579" width="29.875" style="2" customWidth="1"/>
    <col min="13580" max="13580" width="12.5" style="2" customWidth="1"/>
    <col min="13581" max="13820" width="9" style="2"/>
    <col min="13821" max="13821" width="9.375" style="2" customWidth="1"/>
    <col min="13822" max="13822" width="6.25" style="2" customWidth="1"/>
    <col min="13823" max="13823" width="13.625" style="2" customWidth="1"/>
    <col min="13824" max="13824" width="28.625" style="2" customWidth="1"/>
    <col min="13825" max="13825" width="29.625" style="2" customWidth="1"/>
    <col min="13826" max="13826" width="5.5" style="2" customWidth="1"/>
    <col min="13827" max="13827" width="6.875" style="2" customWidth="1"/>
    <col min="13828" max="13828" width="32.875" style="2" customWidth="1"/>
    <col min="13829" max="13829" width="29.375" style="2" customWidth="1"/>
    <col min="13830" max="13831" width="9" style="2"/>
    <col min="13832" max="13833" width="6.125" style="2" customWidth="1"/>
    <col min="13834" max="13834" width="11.25" style="2" customWidth="1"/>
    <col min="13835" max="13835" width="29.875" style="2" customWidth="1"/>
    <col min="13836" max="13836" width="12.5" style="2" customWidth="1"/>
    <col min="13837" max="14076" width="9" style="2"/>
    <col min="14077" max="14077" width="9.375" style="2" customWidth="1"/>
    <col min="14078" max="14078" width="6.25" style="2" customWidth="1"/>
    <col min="14079" max="14079" width="13.625" style="2" customWidth="1"/>
    <col min="14080" max="14080" width="28.625" style="2" customWidth="1"/>
    <col min="14081" max="14081" width="29.625" style="2" customWidth="1"/>
    <col min="14082" max="14082" width="5.5" style="2" customWidth="1"/>
    <col min="14083" max="14083" width="6.875" style="2" customWidth="1"/>
    <col min="14084" max="14084" width="32.875" style="2" customWidth="1"/>
    <col min="14085" max="14085" width="29.375" style="2" customWidth="1"/>
    <col min="14086" max="14087" width="9" style="2"/>
    <col min="14088" max="14089" width="6.125" style="2" customWidth="1"/>
    <col min="14090" max="14090" width="11.25" style="2" customWidth="1"/>
    <col min="14091" max="14091" width="29.875" style="2" customWidth="1"/>
    <col min="14092" max="14092" width="12.5" style="2" customWidth="1"/>
    <col min="14093" max="14332" width="9" style="2"/>
    <col min="14333" max="14333" width="9.375" style="2" customWidth="1"/>
    <col min="14334" max="14334" width="6.25" style="2" customWidth="1"/>
    <col min="14335" max="14335" width="13.625" style="2" customWidth="1"/>
    <col min="14336" max="14336" width="28.625" style="2" customWidth="1"/>
    <col min="14337" max="14337" width="29.625" style="2" customWidth="1"/>
    <col min="14338" max="14338" width="5.5" style="2" customWidth="1"/>
    <col min="14339" max="14339" width="6.875" style="2" customWidth="1"/>
    <col min="14340" max="14340" width="32.875" style="2" customWidth="1"/>
    <col min="14341" max="14341" width="29.375" style="2" customWidth="1"/>
    <col min="14342" max="14343" width="9" style="2"/>
    <col min="14344" max="14345" width="6.125" style="2" customWidth="1"/>
    <col min="14346" max="14346" width="11.25" style="2" customWidth="1"/>
    <col min="14347" max="14347" width="29.875" style="2" customWidth="1"/>
    <col min="14348" max="14348" width="12.5" style="2" customWidth="1"/>
    <col min="14349" max="14588" width="9" style="2"/>
    <col min="14589" max="14589" width="9.375" style="2" customWidth="1"/>
    <col min="14590" max="14590" width="6.25" style="2" customWidth="1"/>
    <col min="14591" max="14591" width="13.625" style="2" customWidth="1"/>
    <col min="14592" max="14592" width="28.625" style="2" customWidth="1"/>
    <col min="14593" max="14593" width="29.625" style="2" customWidth="1"/>
    <col min="14594" max="14594" width="5.5" style="2" customWidth="1"/>
    <col min="14595" max="14595" width="6.875" style="2" customWidth="1"/>
    <col min="14596" max="14596" width="32.875" style="2" customWidth="1"/>
    <col min="14597" max="14597" width="29.375" style="2" customWidth="1"/>
    <col min="14598" max="14599" width="9" style="2"/>
    <col min="14600" max="14601" width="6.125" style="2" customWidth="1"/>
    <col min="14602" max="14602" width="11.25" style="2" customWidth="1"/>
    <col min="14603" max="14603" width="29.875" style="2" customWidth="1"/>
    <col min="14604" max="14604" width="12.5" style="2" customWidth="1"/>
    <col min="14605" max="14844" width="9" style="2"/>
    <col min="14845" max="14845" width="9.375" style="2" customWidth="1"/>
    <col min="14846" max="14846" width="6.25" style="2" customWidth="1"/>
    <col min="14847" max="14847" width="13.625" style="2" customWidth="1"/>
    <col min="14848" max="14848" width="28.625" style="2" customWidth="1"/>
    <col min="14849" max="14849" width="29.625" style="2" customWidth="1"/>
    <col min="14850" max="14850" width="5.5" style="2" customWidth="1"/>
    <col min="14851" max="14851" width="6.875" style="2" customWidth="1"/>
    <col min="14852" max="14852" width="32.875" style="2" customWidth="1"/>
    <col min="14853" max="14853" width="29.375" style="2" customWidth="1"/>
    <col min="14854" max="14855" width="9" style="2"/>
    <col min="14856" max="14857" width="6.125" style="2" customWidth="1"/>
    <col min="14858" max="14858" width="11.25" style="2" customWidth="1"/>
    <col min="14859" max="14859" width="29.875" style="2" customWidth="1"/>
    <col min="14860" max="14860" width="12.5" style="2" customWidth="1"/>
    <col min="14861" max="15100" width="9" style="2"/>
    <col min="15101" max="15101" width="9.375" style="2" customWidth="1"/>
    <col min="15102" max="15102" width="6.25" style="2" customWidth="1"/>
    <col min="15103" max="15103" width="13.625" style="2" customWidth="1"/>
    <col min="15104" max="15104" width="28.625" style="2" customWidth="1"/>
    <col min="15105" max="15105" width="29.625" style="2" customWidth="1"/>
    <col min="15106" max="15106" width="5.5" style="2" customWidth="1"/>
    <col min="15107" max="15107" width="6.875" style="2" customWidth="1"/>
    <col min="15108" max="15108" width="32.875" style="2" customWidth="1"/>
    <col min="15109" max="15109" width="29.375" style="2" customWidth="1"/>
    <col min="15110" max="15111" width="9" style="2"/>
    <col min="15112" max="15113" width="6.125" style="2" customWidth="1"/>
    <col min="15114" max="15114" width="11.25" style="2" customWidth="1"/>
    <col min="15115" max="15115" width="29.875" style="2" customWidth="1"/>
    <col min="15116" max="15116" width="12.5" style="2" customWidth="1"/>
    <col min="15117" max="15356" width="9" style="2"/>
    <col min="15357" max="15357" width="9.375" style="2" customWidth="1"/>
    <col min="15358" max="15358" width="6.25" style="2" customWidth="1"/>
    <col min="15359" max="15359" width="13.625" style="2" customWidth="1"/>
    <col min="15360" max="15360" width="28.625" style="2" customWidth="1"/>
    <col min="15361" max="15361" width="29.625" style="2" customWidth="1"/>
    <col min="15362" max="15362" width="5.5" style="2" customWidth="1"/>
    <col min="15363" max="15363" width="6.875" style="2" customWidth="1"/>
    <col min="15364" max="15364" width="32.875" style="2" customWidth="1"/>
    <col min="15365" max="15365" width="29.375" style="2" customWidth="1"/>
    <col min="15366" max="15367" width="9" style="2"/>
    <col min="15368" max="15369" width="6.125" style="2" customWidth="1"/>
    <col min="15370" max="15370" width="11.25" style="2" customWidth="1"/>
    <col min="15371" max="15371" width="29.875" style="2" customWidth="1"/>
    <col min="15372" max="15372" width="12.5" style="2" customWidth="1"/>
    <col min="15373" max="15612" width="9" style="2"/>
    <col min="15613" max="15613" width="9.375" style="2" customWidth="1"/>
    <col min="15614" max="15614" width="6.25" style="2" customWidth="1"/>
    <col min="15615" max="15615" width="13.625" style="2" customWidth="1"/>
    <col min="15616" max="15616" width="28.625" style="2" customWidth="1"/>
    <col min="15617" max="15617" width="29.625" style="2" customWidth="1"/>
    <col min="15618" max="15618" width="5.5" style="2" customWidth="1"/>
    <col min="15619" max="15619" width="6.875" style="2" customWidth="1"/>
    <col min="15620" max="15620" width="32.875" style="2" customWidth="1"/>
    <col min="15621" max="15621" width="29.375" style="2" customWidth="1"/>
    <col min="15622" max="15623" width="9" style="2"/>
    <col min="15624" max="15625" width="6.125" style="2" customWidth="1"/>
    <col min="15626" max="15626" width="11.25" style="2" customWidth="1"/>
    <col min="15627" max="15627" width="29.875" style="2" customWidth="1"/>
    <col min="15628" max="15628" width="12.5" style="2" customWidth="1"/>
    <col min="15629" max="15868" width="9" style="2"/>
    <col min="15869" max="15869" width="9.375" style="2" customWidth="1"/>
    <col min="15870" max="15870" width="6.25" style="2" customWidth="1"/>
    <col min="15871" max="15871" width="13.625" style="2" customWidth="1"/>
    <col min="15872" max="15872" width="28.625" style="2" customWidth="1"/>
    <col min="15873" max="15873" width="29.625" style="2" customWidth="1"/>
    <col min="15874" max="15874" width="5.5" style="2" customWidth="1"/>
    <col min="15875" max="15875" width="6.875" style="2" customWidth="1"/>
    <col min="15876" max="15876" width="32.875" style="2" customWidth="1"/>
    <col min="15877" max="15877" width="29.375" style="2" customWidth="1"/>
    <col min="15878" max="15879" width="9" style="2"/>
    <col min="15880" max="15881" width="6.125" style="2" customWidth="1"/>
    <col min="15882" max="15882" width="11.25" style="2" customWidth="1"/>
    <col min="15883" max="15883" width="29.875" style="2" customWidth="1"/>
    <col min="15884" max="15884" width="12.5" style="2" customWidth="1"/>
    <col min="15885" max="16124" width="9" style="2"/>
    <col min="16125" max="16125" width="9.375" style="2" customWidth="1"/>
    <col min="16126" max="16126" width="6.25" style="2" customWidth="1"/>
    <col min="16127" max="16127" width="13.625" style="2" customWidth="1"/>
    <col min="16128" max="16128" width="28.625" style="2" customWidth="1"/>
    <col min="16129" max="16129" width="29.625" style="2" customWidth="1"/>
    <col min="16130" max="16130" width="5.5" style="2" customWidth="1"/>
    <col min="16131" max="16131" width="6.875" style="2" customWidth="1"/>
    <col min="16132" max="16132" width="32.875" style="2" customWidth="1"/>
    <col min="16133" max="16133" width="29.375" style="2" customWidth="1"/>
    <col min="16134" max="16135" width="9" style="2"/>
    <col min="16136" max="16137" width="6.125" style="2" customWidth="1"/>
    <col min="16138" max="16138" width="11.25" style="2" customWidth="1"/>
    <col min="16139" max="16139" width="29.875" style="2" customWidth="1"/>
    <col min="16140" max="16140" width="12.5" style="2" customWidth="1"/>
    <col min="16141" max="16384" width="9" style="2"/>
  </cols>
  <sheetData>
    <row r="2" spans="2:13" ht="38.25" customHeight="1">
      <c r="C2" s="3" t="s">
        <v>0</v>
      </c>
      <c r="D2" s="3"/>
      <c r="E2" s="132" t="s">
        <v>1</v>
      </c>
      <c r="F2" s="132"/>
      <c r="G2" s="132"/>
      <c r="H2" s="132"/>
      <c r="I2" s="132"/>
      <c r="J2" s="4" t="s">
        <v>2</v>
      </c>
      <c r="K2" s="5"/>
    </row>
    <row r="3" spans="2:13" ht="12" customHeight="1">
      <c r="D3" s="6"/>
      <c r="E3" s="6"/>
      <c r="F3" s="6"/>
      <c r="G3" s="6"/>
      <c r="H3" s="6"/>
      <c r="I3" s="6"/>
      <c r="J3" s="6"/>
      <c r="K3" s="6"/>
    </row>
    <row r="4" spans="2:13" ht="30" customHeight="1">
      <c r="F4" s="7" t="s">
        <v>3</v>
      </c>
      <c r="G4" s="133"/>
      <c r="H4" s="133"/>
      <c r="I4" s="133"/>
      <c r="J4" s="8"/>
      <c r="K4" s="9"/>
    </row>
    <row r="5" spans="2:13" ht="24" customHeight="1">
      <c r="C5" s="10" t="s">
        <v>90</v>
      </c>
      <c r="F5" s="134" t="s">
        <v>4</v>
      </c>
      <c r="G5" s="135"/>
      <c r="H5" s="135"/>
      <c r="I5" s="135"/>
      <c r="J5" s="136" t="s">
        <v>5</v>
      </c>
      <c r="K5" s="11"/>
    </row>
    <row r="6" spans="2:13" ht="33" customHeight="1">
      <c r="C6" s="10" t="s">
        <v>91</v>
      </c>
      <c r="F6" s="134"/>
      <c r="G6" s="135"/>
      <c r="H6" s="135"/>
      <c r="I6" s="135"/>
      <c r="J6" s="136"/>
      <c r="K6" s="11"/>
    </row>
    <row r="7" spans="2:13" ht="28.5" customHeight="1">
      <c r="F7" s="12" t="s">
        <v>6</v>
      </c>
      <c r="G7" s="115"/>
      <c r="H7" s="115"/>
      <c r="I7" s="115"/>
      <c r="J7" s="13"/>
      <c r="K7" s="14"/>
    </row>
    <row r="8" spans="2:13" ht="32.25" customHeight="1">
      <c r="F8" s="118" t="s">
        <v>7</v>
      </c>
      <c r="G8" s="119"/>
      <c r="H8" s="119"/>
      <c r="I8" s="119" t="s">
        <v>8</v>
      </c>
      <c r="J8" s="120"/>
      <c r="K8" s="15"/>
    </row>
    <row r="9" spans="2:13" ht="32.25" customHeight="1">
      <c r="F9" s="109" t="s">
        <v>100</v>
      </c>
      <c r="G9" s="131">
        <v>1234567890123</v>
      </c>
      <c r="H9" s="131"/>
      <c r="I9" s="131"/>
      <c r="J9" s="108" t="s">
        <v>101</v>
      </c>
      <c r="K9" s="15"/>
    </row>
    <row r="10" spans="2:13" ht="18" customHeight="1">
      <c r="F10" s="106"/>
      <c r="G10" s="106"/>
      <c r="H10" s="106"/>
      <c r="I10" s="106"/>
      <c r="J10" s="106"/>
      <c r="K10" s="106"/>
      <c r="L10" s="106"/>
      <c r="M10" s="106"/>
    </row>
    <row r="11" spans="2:13" ht="24.75" customHeight="1">
      <c r="C11" s="16" t="s">
        <v>9</v>
      </c>
      <c r="D11" s="17"/>
      <c r="E11" s="18" t="s">
        <v>10</v>
      </c>
      <c r="F11" s="19" t="s">
        <v>11</v>
      </c>
    </row>
    <row r="12" spans="2:13" ht="14.25" customHeight="1">
      <c r="D12" s="20"/>
      <c r="J12" s="21"/>
      <c r="K12" s="21"/>
    </row>
    <row r="13" spans="2:13" ht="26.25" customHeight="1">
      <c r="C13" s="121" t="s">
        <v>12</v>
      </c>
      <c r="D13" s="122"/>
      <c r="E13" s="123"/>
      <c r="F13" s="22" t="s">
        <v>13</v>
      </c>
      <c r="G13" s="121" t="s">
        <v>12</v>
      </c>
      <c r="H13" s="122"/>
      <c r="I13" s="123"/>
      <c r="J13" s="22" t="s">
        <v>13</v>
      </c>
      <c r="K13" s="23"/>
    </row>
    <row r="14" spans="2:13" s="9" customFormat="1" ht="33.75" customHeight="1">
      <c r="B14" s="107"/>
      <c r="C14" s="30">
        <v>6501</v>
      </c>
      <c r="D14" s="31" t="s">
        <v>15</v>
      </c>
      <c r="E14" s="110"/>
      <c r="F14" s="24"/>
      <c r="G14" s="25">
        <v>6603</v>
      </c>
      <c r="H14" s="26" t="s">
        <v>14</v>
      </c>
      <c r="I14" s="27"/>
      <c r="J14" s="28"/>
      <c r="K14" s="29"/>
      <c r="L14" s="2"/>
    </row>
    <row r="15" spans="2:13" s="9" customFormat="1" ht="33.75" customHeight="1">
      <c r="C15" s="36">
        <v>6502</v>
      </c>
      <c r="D15" s="37" t="s">
        <v>18</v>
      </c>
      <c r="E15" s="38"/>
      <c r="F15" s="33" t="s">
        <v>16</v>
      </c>
      <c r="G15" s="34">
        <v>6611</v>
      </c>
      <c r="H15" s="124" t="s">
        <v>17</v>
      </c>
      <c r="I15" s="125"/>
      <c r="J15" s="35"/>
      <c r="K15" s="29"/>
      <c r="L15" s="2"/>
    </row>
    <row r="16" spans="2:13" s="9" customFormat="1" ht="33.75" customHeight="1">
      <c r="C16" s="36">
        <v>6503</v>
      </c>
      <c r="D16" s="37" t="s">
        <v>20</v>
      </c>
      <c r="E16" s="32"/>
      <c r="F16" s="33" t="s">
        <v>16</v>
      </c>
      <c r="G16" s="39">
        <v>6613</v>
      </c>
      <c r="H16" s="40" t="s">
        <v>19</v>
      </c>
      <c r="I16" s="41"/>
      <c r="J16" s="35"/>
      <c r="K16" s="29"/>
      <c r="L16" s="2"/>
    </row>
    <row r="17" spans="3:12" s="9" customFormat="1" ht="33.75" customHeight="1">
      <c r="C17" s="36">
        <v>6504</v>
      </c>
      <c r="D17" s="37" t="s">
        <v>23</v>
      </c>
      <c r="E17" s="38"/>
      <c r="F17" s="33" t="s">
        <v>21</v>
      </c>
      <c r="G17" s="39">
        <v>6614</v>
      </c>
      <c r="H17" s="40" t="s">
        <v>22</v>
      </c>
      <c r="I17" s="41"/>
      <c r="J17" s="35"/>
      <c r="K17" s="29"/>
      <c r="L17" s="2"/>
    </row>
    <row r="18" spans="3:12" s="9" customFormat="1" ht="33.75" customHeight="1">
      <c r="C18" s="36">
        <v>6505</v>
      </c>
      <c r="D18" s="37" t="s">
        <v>25</v>
      </c>
      <c r="E18" s="38"/>
      <c r="F18" s="33" t="s">
        <v>21</v>
      </c>
      <c r="G18" s="39">
        <v>6615</v>
      </c>
      <c r="H18" s="40" t="s">
        <v>24</v>
      </c>
      <c r="I18" s="41"/>
      <c r="J18" s="35"/>
      <c r="K18" s="29"/>
      <c r="L18" s="2"/>
    </row>
    <row r="19" spans="3:12" s="9" customFormat="1" ht="33.75" customHeight="1">
      <c r="C19" s="36">
        <v>6506</v>
      </c>
      <c r="D19" s="37" t="s">
        <v>27</v>
      </c>
      <c r="E19" s="38"/>
      <c r="F19" s="33" t="s">
        <v>21</v>
      </c>
      <c r="G19" s="39">
        <v>6617</v>
      </c>
      <c r="H19" s="40" t="s">
        <v>26</v>
      </c>
      <c r="I19" s="41"/>
      <c r="J19" s="35"/>
      <c r="K19" s="29"/>
      <c r="L19" s="2"/>
    </row>
    <row r="20" spans="3:12" s="9" customFormat="1" ht="33.75" customHeight="1">
      <c r="C20" s="36">
        <v>6507</v>
      </c>
      <c r="D20" s="37" t="s">
        <v>29</v>
      </c>
      <c r="E20" s="38"/>
      <c r="F20" s="33" t="s">
        <v>21</v>
      </c>
      <c r="G20" s="39">
        <v>6622</v>
      </c>
      <c r="H20" s="40" t="s">
        <v>28</v>
      </c>
      <c r="I20" s="41"/>
      <c r="J20" s="35"/>
      <c r="K20" s="29"/>
      <c r="L20" s="2"/>
    </row>
    <row r="21" spans="3:12" s="9" customFormat="1" ht="33.75" customHeight="1">
      <c r="C21" s="36">
        <v>6509</v>
      </c>
      <c r="D21" s="37" t="s">
        <v>30</v>
      </c>
      <c r="E21" s="38"/>
      <c r="F21" s="33" t="s">
        <v>21</v>
      </c>
      <c r="G21" s="39">
        <v>6631</v>
      </c>
      <c r="H21" s="40" t="s">
        <v>94</v>
      </c>
      <c r="I21" s="41"/>
      <c r="J21" s="35"/>
      <c r="K21" s="29"/>
      <c r="L21" s="2"/>
    </row>
    <row r="22" spans="3:12" s="9" customFormat="1" ht="33.75" customHeight="1">
      <c r="C22" s="36">
        <v>6574</v>
      </c>
      <c r="D22" s="37" t="s">
        <v>32</v>
      </c>
      <c r="E22" s="38"/>
      <c r="F22" s="33" t="s">
        <v>21</v>
      </c>
      <c r="G22" s="39">
        <v>6632</v>
      </c>
      <c r="H22" s="40" t="s">
        <v>31</v>
      </c>
      <c r="I22" s="41"/>
      <c r="J22" s="35"/>
      <c r="K22" s="29"/>
      <c r="L22" s="2"/>
    </row>
    <row r="23" spans="3:12" s="9" customFormat="1" ht="33.75" customHeight="1">
      <c r="C23" s="36">
        <v>6575</v>
      </c>
      <c r="D23" s="37" t="s">
        <v>34</v>
      </c>
      <c r="E23" s="38"/>
      <c r="F23" s="33" t="s">
        <v>21</v>
      </c>
      <c r="G23" s="39">
        <v>6633</v>
      </c>
      <c r="H23" s="40" t="s">
        <v>33</v>
      </c>
      <c r="I23" s="41"/>
      <c r="J23" s="35"/>
      <c r="K23" s="29"/>
      <c r="L23" s="2"/>
    </row>
    <row r="24" spans="3:12" s="9" customFormat="1" ht="33.75" customHeight="1">
      <c r="C24" s="36">
        <v>6576</v>
      </c>
      <c r="D24" s="37" t="s">
        <v>36</v>
      </c>
      <c r="E24" s="38"/>
      <c r="F24" s="33" t="s">
        <v>21</v>
      </c>
      <c r="G24" s="39">
        <v>6634</v>
      </c>
      <c r="H24" s="40" t="s">
        <v>35</v>
      </c>
      <c r="I24" s="41"/>
      <c r="J24" s="35"/>
      <c r="K24" s="29"/>
      <c r="L24" s="2"/>
    </row>
    <row r="25" spans="3:12" s="9" customFormat="1" ht="33.75" customHeight="1">
      <c r="C25" s="36">
        <v>6577</v>
      </c>
      <c r="D25" s="37" t="s">
        <v>37</v>
      </c>
      <c r="E25" s="38"/>
      <c r="F25" s="33" t="s">
        <v>21</v>
      </c>
      <c r="G25" s="39">
        <v>6637</v>
      </c>
      <c r="H25" s="40" t="s">
        <v>38</v>
      </c>
      <c r="I25" s="41"/>
      <c r="J25" s="35"/>
      <c r="K25" s="29"/>
      <c r="L25" s="2"/>
    </row>
    <row r="26" spans="3:12" s="9" customFormat="1" ht="33.75" customHeight="1">
      <c r="C26" s="36">
        <v>6578</v>
      </c>
      <c r="D26" s="37" t="s">
        <v>39</v>
      </c>
      <c r="E26" s="38"/>
      <c r="F26" s="33" t="s">
        <v>21</v>
      </c>
      <c r="G26" s="34">
        <v>6771</v>
      </c>
      <c r="H26" s="40" t="s">
        <v>40</v>
      </c>
      <c r="I26" s="41"/>
      <c r="J26" s="42"/>
      <c r="K26" s="29"/>
      <c r="L26" s="2"/>
    </row>
    <row r="27" spans="3:12" s="9" customFormat="1" ht="33.75" customHeight="1">
      <c r="C27" s="36">
        <v>6580</v>
      </c>
      <c r="D27" s="37" t="s">
        <v>41</v>
      </c>
      <c r="E27" s="38"/>
      <c r="F27" s="33" t="s">
        <v>21</v>
      </c>
      <c r="G27" s="39">
        <v>6772</v>
      </c>
      <c r="H27" s="40" t="s">
        <v>42</v>
      </c>
      <c r="I27" s="41"/>
      <c r="J27" s="35"/>
      <c r="L27" s="2"/>
    </row>
    <row r="28" spans="3:12" s="9" customFormat="1" ht="33.75" customHeight="1">
      <c r="C28" s="36">
        <v>6887</v>
      </c>
      <c r="D28" s="37" t="s">
        <v>43</v>
      </c>
      <c r="E28" s="38"/>
      <c r="F28" s="33" t="s">
        <v>21</v>
      </c>
      <c r="G28" s="39">
        <v>6774</v>
      </c>
      <c r="H28" s="40" t="s">
        <v>44</v>
      </c>
      <c r="I28" s="41"/>
      <c r="J28" s="35"/>
      <c r="K28" s="29"/>
      <c r="L28" s="2"/>
    </row>
    <row r="29" spans="3:12" s="9" customFormat="1" ht="33.75" customHeight="1">
      <c r="C29" s="36">
        <v>6889</v>
      </c>
      <c r="D29" s="37" t="s">
        <v>46</v>
      </c>
      <c r="E29" s="38"/>
      <c r="F29" s="35"/>
      <c r="G29" s="39">
        <v>6775</v>
      </c>
      <c r="H29" s="40" t="s">
        <v>45</v>
      </c>
      <c r="I29" s="41"/>
      <c r="J29" s="44"/>
      <c r="K29" s="29"/>
      <c r="L29" s="2"/>
    </row>
    <row r="30" spans="3:12" s="9" customFormat="1" ht="33.75" customHeight="1">
      <c r="C30" s="36">
        <v>6890</v>
      </c>
      <c r="D30" s="40" t="s">
        <v>48</v>
      </c>
      <c r="E30" s="38"/>
      <c r="F30" s="43"/>
      <c r="G30" s="39">
        <v>6776</v>
      </c>
      <c r="H30" s="40" t="s">
        <v>47</v>
      </c>
      <c r="I30" s="41"/>
      <c r="J30" s="35"/>
      <c r="K30" s="45"/>
      <c r="L30" s="2"/>
    </row>
    <row r="31" spans="3:12" s="9" customFormat="1" ht="33.75" customHeight="1">
      <c r="C31" s="36">
        <v>6099</v>
      </c>
      <c r="D31" s="37" t="s">
        <v>50</v>
      </c>
      <c r="E31" s="38"/>
      <c r="F31" s="33" t="s">
        <v>21</v>
      </c>
      <c r="G31" s="39">
        <v>6777</v>
      </c>
      <c r="H31" s="40" t="s">
        <v>49</v>
      </c>
      <c r="I31" s="41"/>
      <c r="J31" s="35"/>
      <c r="K31" s="29"/>
      <c r="L31" s="2"/>
    </row>
    <row r="32" spans="3:12" s="9" customFormat="1" ht="33.75" customHeight="1">
      <c r="C32" s="36">
        <v>6171</v>
      </c>
      <c r="D32" s="37" t="s">
        <v>52</v>
      </c>
      <c r="E32" s="41"/>
      <c r="F32" s="33"/>
      <c r="G32" s="39">
        <v>6778</v>
      </c>
      <c r="H32" s="40" t="s">
        <v>99</v>
      </c>
      <c r="I32" s="41"/>
      <c r="J32" s="35"/>
      <c r="K32" s="29"/>
      <c r="L32" s="2"/>
    </row>
    <row r="33" spans="3:14" s="9" customFormat="1" ht="33.75" customHeight="1">
      <c r="C33" s="36">
        <v>6172</v>
      </c>
      <c r="D33" s="37" t="s">
        <v>54</v>
      </c>
      <c r="E33" s="38"/>
      <c r="F33" s="33" t="s">
        <v>21</v>
      </c>
      <c r="G33" s="39">
        <v>6780</v>
      </c>
      <c r="H33" s="40" t="s">
        <v>51</v>
      </c>
      <c r="I33" s="41"/>
      <c r="J33" s="35"/>
      <c r="K33" s="29"/>
      <c r="L33" s="2"/>
    </row>
    <row r="34" spans="3:14" s="9" customFormat="1" ht="33.75" customHeight="1">
      <c r="C34" s="36">
        <v>6173</v>
      </c>
      <c r="D34" s="37" t="s">
        <v>56</v>
      </c>
      <c r="E34" s="38"/>
      <c r="F34" s="33" t="s">
        <v>21</v>
      </c>
      <c r="G34" s="39">
        <v>6781</v>
      </c>
      <c r="H34" s="40" t="s">
        <v>53</v>
      </c>
      <c r="I34" s="41"/>
      <c r="J34" s="35"/>
      <c r="K34" s="29"/>
      <c r="L34" s="2"/>
    </row>
    <row r="35" spans="3:14" s="9" customFormat="1" ht="33.75" customHeight="1">
      <c r="C35" s="36">
        <v>6174</v>
      </c>
      <c r="D35" s="37" t="s">
        <v>58</v>
      </c>
      <c r="E35" s="38"/>
      <c r="F35" s="33"/>
      <c r="G35" s="39">
        <v>6782</v>
      </c>
      <c r="H35" s="40" t="s">
        <v>55</v>
      </c>
      <c r="I35" s="41"/>
      <c r="J35" s="35"/>
      <c r="K35" s="29"/>
      <c r="L35" s="2"/>
    </row>
    <row r="36" spans="3:14" s="9" customFormat="1" ht="33.75" customHeight="1">
      <c r="C36" s="36">
        <v>6175</v>
      </c>
      <c r="D36" s="37" t="s">
        <v>61</v>
      </c>
      <c r="E36" s="38"/>
      <c r="F36" s="46" t="s">
        <v>21</v>
      </c>
      <c r="G36" s="47">
        <v>6783</v>
      </c>
      <c r="H36" s="26" t="s">
        <v>57</v>
      </c>
      <c r="I36" s="27"/>
      <c r="J36" s="35"/>
      <c r="K36" s="29"/>
      <c r="L36" s="2"/>
    </row>
    <row r="37" spans="3:14" s="9" customFormat="1" ht="33.75" customHeight="1">
      <c r="C37" s="36">
        <v>6176</v>
      </c>
      <c r="D37" s="37" t="s">
        <v>89</v>
      </c>
      <c r="E37" s="38"/>
      <c r="F37" s="33" t="s">
        <v>21</v>
      </c>
      <c r="G37" s="47">
        <v>6891</v>
      </c>
      <c r="H37" s="26" t="s">
        <v>60</v>
      </c>
      <c r="I37" s="27"/>
      <c r="J37" s="35"/>
      <c r="K37" s="29"/>
      <c r="L37" s="2"/>
    </row>
    <row r="38" spans="3:14" s="9" customFormat="1" ht="33.75" customHeight="1">
      <c r="C38" s="36"/>
      <c r="D38" s="37"/>
      <c r="E38" s="38"/>
      <c r="F38" s="33" t="s">
        <v>59</v>
      </c>
      <c r="G38" s="36"/>
      <c r="H38" s="37"/>
      <c r="I38" s="38"/>
      <c r="J38" s="35"/>
      <c r="K38" s="29"/>
      <c r="L38" s="2"/>
    </row>
    <row r="39" spans="3:14" s="9" customFormat="1" ht="33.75" customHeight="1">
      <c r="C39" s="36"/>
      <c r="D39" s="37"/>
      <c r="E39" s="103"/>
      <c r="F39" s="33" t="s">
        <v>59</v>
      </c>
      <c r="G39" s="47">
        <v>3991</v>
      </c>
      <c r="H39" s="26" t="s">
        <v>95</v>
      </c>
      <c r="I39" s="27"/>
      <c r="J39" s="35"/>
      <c r="K39" s="29"/>
      <c r="L39" s="2"/>
    </row>
    <row r="40" spans="3:14" s="9" customFormat="1" ht="33.75" customHeight="1">
      <c r="C40" s="36"/>
      <c r="D40" s="37"/>
      <c r="E40" s="38"/>
      <c r="F40" s="33" t="s">
        <v>59</v>
      </c>
      <c r="G40" s="47"/>
      <c r="H40" s="26"/>
      <c r="I40" s="27"/>
      <c r="J40" s="50"/>
      <c r="K40" s="29"/>
      <c r="L40" s="2"/>
    </row>
    <row r="41" spans="3:14" s="9" customFormat="1" ht="33.75" customHeight="1" thickBot="1">
      <c r="C41" s="36"/>
      <c r="D41" s="37"/>
      <c r="E41" s="38"/>
      <c r="F41" s="48" t="s">
        <v>16</v>
      </c>
      <c r="G41" s="49"/>
      <c r="H41" s="104"/>
      <c r="I41" s="105"/>
      <c r="J41" s="50"/>
      <c r="K41" s="29"/>
      <c r="L41" s="2"/>
    </row>
    <row r="42" spans="3:14" ht="45" customHeight="1" thickBot="1">
      <c r="C42" s="126" t="s">
        <v>62</v>
      </c>
      <c r="D42" s="127"/>
      <c r="E42" s="51"/>
      <c r="F42" s="51"/>
      <c r="G42" s="52"/>
      <c r="H42" s="128" t="s">
        <v>97</v>
      </c>
      <c r="I42" s="129"/>
      <c r="J42" s="111">
        <f>SUM(F13:F41,J13:J41)</f>
        <v>0</v>
      </c>
      <c r="K42" s="29"/>
      <c r="M42" s="9"/>
      <c r="N42" s="9"/>
    </row>
    <row r="43" spans="3:14" ht="45" customHeight="1" thickBot="1">
      <c r="C43" s="53"/>
      <c r="G43" s="54"/>
      <c r="H43" s="130" t="s">
        <v>96</v>
      </c>
      <c r="I43" s="129"/>
      <c r="J43" s="112"/>
      <c r="K43" s="29"/>
      <c r="M43" s="9"/>
      <c r="N43" s="9"/>
    </row>
    <row r="44" spans="3:14" ht="45" customHeight="1" thickBot="1">
      <c r="C44" s="53"/>
      <c r="G44" s="54"/>
      <c r="H44" s="116" t="s">
        <v>98</v>
      </c>
      <c r="I44" s="117"/>
      <c r="J44" s="113">
        <f>J42+J43</f>
        <v>0</v>
      </c>
      <c r="K44" s="29"/>
      <c r="M44" s="9"/>
      <c r="N44" s="9"/>
    </row>
    <row r="45" spans="3:14" ht="45" customHeight="1" thickBot="1">
      <c r="C45" s="53"/>
      <c r="E45" s="55"/>
      <c r="F45" s="55"/>
      <c r="G45" s="56"/>
      <c r="H45" s="128" t="s">
        <v>102</v>
      </c>
      <c r="I45" s="129"/>
      <c r="J45" s="111">
        <f>ROUNDDOWN(J44*0.1,0)</f>
        <v>0</v>
      </c>
      <c r="K45" s="29"/>
      <c r="M45" s="9"/>
      <c r="N45" s="9"/>
    </row>
    <row r="46" spans="3:14" ht="45" customHeight="1" thickBot="1">
      <c r="C46" s="57"/>
      <c r="D46" s="20"/>
      <c r="E46" s="20"/>
      <c r="F46" s="20"/>
      <c r="G46" s="58"/>
      <c r="H46" s="116" t="s">
        <v>63</v>
      </c>
      <c r="I46" s="117"/>
      <c r="J46" s="114">
        <f>J44+J45</f>
        <v>0</v>
      </c>
      <c r="K46" s="29"/>
      <c r="M46" s="9"/>
      <c r="N46" s="9"/>
    </row>
    <row r="47" spans="3:14" ht="21">
      <c r="J47" s="59"/>
      <c r="K47" s="29"/>
      <c r="M47" s="9"/>
      <c r="N47" s="9"/>
    </row>
    <row r="48" spans="3:14" ht="16.5" customHeight="1">
      <c r="K48" s="29"/>
      <c r="M48" s="9"/>
      <c r="N48" s="9"/>
    </row>
    <row r="49" spans="13:14">
      <c r="M49" s="9"/>
      <c r="N49" s="9"/>
    </row>
  </sheetData>
  <mergeCells count="18">
    <mergeCell ref="E2:I2"/>
    <mergeCell ref="G4:I4"/>
    <mergeCell ref="F5:F6"/>
    <mergeCell ref="G5:I6"/>
    <mergeCell ref="J5:J6"/>
    <mergeCell ref="G7:I7"/>
    <mergeCell ref="H46:I46"/>
    <mergeCell ref="F8:H8"/>
    <mergeCell ref="I8:J8"/>
    <mergeCell ref="C13:E13"/>
    <mergeCell ref="G13:I13"/>
    <mergeCell ref="H15:I15"/>
    <mergeCell ref="C42:D42"/>
    <mergeCell ref="H42:I42"/>
    <mergeCell ref="H43:I43"/>
    <mergeCell ref="H44:I44"/>
    <mergeCell ref="H45:I45"/>
    <mergeCell ref="G9:I9"/>
  </mergeCells>
  <phoneticPr fontId="2"/>
  <pageMargins left="0.74803149606299213" right="0.39370078740157483" top="0.74803149606299213" bottom="0.19685039370078741" header="0.31496062992125984" footer="0.15748031496062992"/>
  <pageSetup paperSize="9" scale="57" orientation="portrait" r:id="rId1"/>
  <headerFooter alignWithMargins="0">
    <oddHeader xml:space="preserve">&amp;R2023/8/1 改訂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52"/>
  <sheetViews>
    <sheetView showWhiteSpace="0" view="pageBreakPreview" zoomScale="110" zoomScaleNormal="100" zoomScaleSheetLayoutView="110" workbookViewId="0">
      <selection sqref="A1:E1"/>
    </sheetView>
  </sheetViews>
  <sheetFormatPr defaultColWidth="9" defaultRowHeight="12"/>
  <cols>
    <col min="1" max="1" width="3.875" style="63" customWidth="1"/>
    <col min="2" max="2" width="18" style="63" bestFit="1" customWidth="1"/>
    <col min="3" max="3" width="5.75" style="63" customWidth="1"/>
    <col min="4" max="4" width="15.875" style="63" customWidth="1"/>
    <col min="5" max="5" width="5.75" style="63" customWidth="1"/>
    <col min="6" max="6" width="12.5" style="63" customWidth="1"/>
    <col min="7" max="7" width="9.375" style="63" customWidth="1"/>
    <col min="8" max="8" width="12.5" style="63" customWidth="1"/>
    <col min="9" max="9" width="16.375" style="63" customWidth="1"/>
    <col min="10" max="11" width="7.75" style="63" customWidth="1"/>
    <col min="12" max="16384" width="9" style="63"/>
  </cols>
  <sheetData>
    <row r="1" spans="1:11" ht="34.5" customHeight="1">
      <c r="A1" s="145" t="s">
        <v>64</v>
      </c>
      <c r="B1" s="145"/>
      <c r="C1" s="145"/>
      <c r="D1" s="145"/>
      <c r="E1" s="145"/>
      <c r="F1" s="60"/>
      <c r="G1" s="61" t="s">
        <v>65</v>
      </c>
      <c r="H1" s="62"/>
      <c r="K1" s="64"/>
    </row>
    <row r="2" spans="1:11" ht="18" customHeight="1">
      <c r="H2" s="65" t="s">
        <v>66</v>
      </c>
      <c r="I2" s="146"/>
      <c r="J2" s="146"/>
      <c r="K2" s="66"/>
    </row>
    <row r="3" spans="1:11" ht="18" customHeight="1">
      <c r="A3" s="67" t="s">
        <v>67</v>
      </c>
      <c r="B3" s="67"/>
      <c r="H3" s="65"/>
    </row>
    <row r="4" spans="1:11" ht="35.25" customHeight="1">
      <c r="A4" s="147"/>
      <c r="B4" s="147"/>
      <c r="C4" s="147"/>
      <c r="D4" s="147"/>
      <c r="E4" s="147"/>
      <c r="F4" s="67" t="s">
        <v>68</v>
      </c>
      <c r="H4" s="65" t="s">
        <v>69</v>
      </c>
      <c r="I4" s="148"/>
      <c r="J4" s="148"/>
      <c r="K4" s="148"/>
    </row>
    <row r="5" spans="1:11" ht="18" customHeight="1">
      <c r="H5" s="65" t="s">
        <v>70</v>
      </c>
      <c r="I5" s="149"/>
      <c r="J5" s="149"/>
      <c r="K5" s="149"/>
    </row>
    <row r="6" spans="1:11" ht="18" customHeight="1">
      <c r="H6" s="65" t="s">
        <v>71</v>
      </c>
      <c r="I6" s="150"/>
      <c r="J6" s="150"/>
      <c r="K6" s="150"/>
    </row>
    <row r="7" spans="1:11" ht="5.25" customHeight="1"/>
    <row r="8" spans="1:11" ht="18" customHeight="1">
      <c r="A8" s="63" t="s">
        <v>93</v>
      </c>
    </row>
    <row r="9" spans="1:11" ht="18" customHeight="1">
      <c r="A9" s="63" t="s">
        <v>72</v>
      </c>
    </row>
    <row r="10" spans="1:11" ht="18" customHeight="1">
      <c r="A10" s="68" t="s">
        <v>73</v>
      </c>
      <c r="B10" s="68"/>
    </row>
    <row r="11" spans="1:11" ht="18" customHeight="1">
      <c r="A11" s="68"/>
      <c r="B11" s="68"/>
    </row>
    <row r="12" spans="1:11" s="75" customFormat="1" ht="45.75" customHeight="1">
      <c r="A12" s="69"/>
      <c r="B12" s="70" t="s">
        <v>74</v>
      </c>
      <c r="C12" s="71" t="s">
        <v>75</v>
      </c>
      <c r="D12" s="71" t="s">
        <v>76</v>
      </c>
      <c r="E12" s="71" t="s">
        <v>77</v>
      </c>
      <c r="F12" s="72" t="s">
        <v>78</v>
      </c>
      <c r="G12" s="71" t="s">
        <v>79</v>
      </c>
      <c r="H12" s="73" t="s">
        <v>80</v>
      </c>
      <c r="I12" s="74" t="s">
        <v>92</v>
      </c>
      <c r="J12" s="151" t="s">
        <v>81</v>
      </c>
      <c r="K12" s="137"/>
    </row>
    <row r="13" spans="1:11" ht="21" customHeight="1">
      <c r="A13" s="76" t="s">
        <v>82</v>
      </c>
      <c r="B13" s="77" t="s">
        <v>83</v>
      </c>
      <c r="C13" s="78">
        <v>42095</v>
      </c>
      <c r="D13" s="79" t="s">
        <v>84</v>
      </c>
      <c r="E13" s="79" t="s">
        <v>85</v>
      </c>
      <c r="F13" s="80">
        <v>300000</v>
      </c>
      <c r="G13" s="81">
        <v>30000</v>
      </c>
      <c r="H13" s="81">
        <f t="shared" ref="H13:H43" si="0">F13-G13</f>
        <v>270000</v>
      </c>
      <c r="I13" s="82">
        <f>ROUND(H13/1.1,0)</f>
        <v>245455</v>
      </c>
      <c r="J13" s="152"/>
      <c r="K13" s="153"/>
    </row>
    <row r="14" spans="1:11" ht="23.1" customHeight="1">
      <c r="A14" s="69">
        <v>1</v>
      </c>
      <c r="B14" s="70"/>
      <c r="C14" s="83"/>
      <c r="D14" s="71"/>
      <c r="E14" s="71"/>
      <c r="F14" s="84"/>
      <c r="G14" s="85"/>
      <c r="H14" s="85">
        <f t="shared" si="0"/>
        <v>0</v>
      </c>
      <c r="I14" s="86">
        <f t="shared" ref="I14:I43" si="1">ROUND(H14/1.1,0)</f>
        <v>0</v>
      </c>
      <c r="J14" s="137"/>
      <c r="K14" s="138"/>
    </row>
    <row r="15" spans="1:11" ht="23.1" customHeight="1">
      <c r="A15" s="69">
        <v>2</v>
      </c>
      <c r="B15" s="70"/>
      <c r="C15" s="83"/>
      <c r="D15" s="71"/>
      <c r="E15" s="71"/>
      <c r="F15" s="84"/>
      <c r="G15" s="85"/>
      <c r="H15" s="85">
        <f t="shared" si="0"/>
        <v>0</v>
      </c>
      <c r="I15" s="86">
        <f t="shared" si="1"/>
        <v>0</v>
      </c>
      <c r="J15" s="137"/>
      <c r="K15" s="138"/>
    </row>
    <row r="16" spans="1:11" ht="23.1" customHeight="1">
      <c r="A16" s="69">
        <v>3</v>
      </c>
      <c r="B16" s="70"/>
      <c r="C16" s="83"/>
      <c r="D16" s="71"/>
      <c r="E16" s="71"/>
      <c r="F16" s="84"/>
      <c r="G16" s="85"/>
      <c r="H16" s="85">
        <f t="shared" si="0"/>
        <v>0</v>
      </c>
      <c r="I16" s="86">
        <f t="shared" si="1"/>
        <v>0</v>
      </c>
      <c r="J16" s="137"/>
      <c r="K16" s="138"/>
    </row>
    <row r="17" spans="1:11" ht="23.1" customHeight="1">
      <c r="A17" s="69">
        <v>4</v>
      </c>
      <c r="B17" s="70"/>
      <c r="C17" s="83"/>
      <c r="D17" s="71"/>
      <c r="E17" s="71"/>
      <c r="F17" s="84"/>
      <c r="G17" s="85"/>
      <c r="H17" s="85">
        <f t="shared" si="0"/>
        <v>0</v>
      </c>
      <c r="I17" s="86">
        <f t="shared" si="1"/>
        <v>0</v>
      </c>
      <c r="J17" s="137"/>
      <c r="K17" s="138"/>
    </row>
    <row r="18" spans="1:11" ht="23.1" customHeight="1">
      <c r="A18" s="69">
        <v>5</v>
      </c>
      <c r="B18" s="70"/>
      <c r="C18" s="83"/>
      <c r="D18" s="71"/>
      <c r="E18" s="71"/>
      <c r="F18" s="84"/>
      <c r="G18" s="85"/>
      <c r="H18" s="85">
        <f t="shared" si="0"/>
        <v>0</v>
      </c>
      <c r="I18" s="86">
        <f t="shared" si="1"/>
        <v>0</v>
      </c>
      <c r="J18" s="137"/>
      <c r="K18" s="138"/>
    </row>
    <row r="19" spans="1:11" ht="23.1" customHeight="1">
      <c r="A19" s="69">
        <v>6</v>
      </c>
      <c r="B19" s="70"/>
      <c r="C19" s="83"/>
      <c r="D19" s="71"/>
      <c r="E19" s="71"/>
      <c r="F19" s="84"/>
      <c r="G19" s="85"/>
      <c r="H19" s="85">
        <f t="shared" si="0"/>
        <v>0</v>
      </c>
      <c r="I19" s="86">
        <f t="shared" si="1"/>
        <v>0</v>
      </c>
      <c r="J19" s="137"/>
      <c r="K19" s="138"/>
    </row>
    <row r="20" spans="1:11" ht="23.1" customHeight="1">
      <c r="A20" s="69">
        <v>7</v>
      </c>
      <c r="B20" s="70"/>
      <c r="C20" s="83"/>
      <c r="D20" s="71"/>
      <c r="E20" s="71"/>
      <c r="F20" s="84"/>
      <c r="G20" s="85"/>
      <c r="H20" s="85">
        <f t="shared" si="0"/>
        <v>0</v>
      </c>
      <c r="I20" s="86">
        <f t="shared" si="1"/>
        <v>0</v>
      </c>
      <c r="J20" s="137"/>
      <c r="K20" s="138"/>
    </row>
    <row r="21" spans="1:11" ht="23.1" customHeight="1">
      <c r="A21" s="69">
        <v>8</v>
      </c>
      <c r="B21" s="70"/>
      <c r="C21" s="83"/>
      <c r="D21" s="71"/>
      <c r="E21" s="71"/>
      <c r="F21" s="84"/>
      <c r="G21" s="85"/>
      <c r="H21" s="85">
        <f t="shared" si="0"/>
        <v>0</v>
      </c>
      <c r="I21" s="86">
        <f t="shared" si="1"/>
        <v>0</v>
      </c>
      <c r="J21" s="137"/>
      <c r="K21" s="138"/>
    </row>
    <row r="22" spans="1:11" ht="23.1" customHeight="1">
      <c r="A22" s="69">
        <v>9</v>
      </c>
      <c r="B22" s="70"/>
      <c r="C22" s="83"/>
      <c r="D22" s="71"/>
      <c r="E22" s="71"/>
      <c r="F22" s="84"/>
      <c r="G22" s="85"/>
      <c r="H22" s="85">
        <f t="shared" si="0"/>
        <v>0</v>
      </c>
      <c r="I22" s="86">
        <f t="shared" si="1"/>
        <v>0</v>
      </c>
      <c r="J22" s="137"/>
      <c r="K22" s="138"/>
    </row>
    <row r="23" spans="1:11" ht="23.1" customHeight="1">
      <c r="A23" s="69">
        <v>10</v>
      </c>
      <c r="B23" s="70"/>
      <c r="C23" s="83"/>
      <c r="D23" s="71"/>
      <c r="E23" s="71"/>
      <c r="F23" s="84"/>
      <c r="G23" s="85"/>
      <c r="H23" s="85">
        <f t="shared" si="0"/>
        <v>0</v>
      </c>
      <c r="I23" s="86">
        <f t="shared" si="1"/>
        <v>0</v>
      </c>
      <c r="J23" s="137"/>
      <c r="K23" s="138"/>
    </row>
    <row r="24" spans="1:11" ht="23.1" customHeight="1">
      <c r="A24" s="69">
        <v>11</v>
      </c>
      <c r="B24" s="70"/>
      <c r="C24" s="83"/>
      <c r="D24" s="71"/>
      <c r="E24" s="71"/>
      <c r="F24" s="84"/>
      <c r="G24" s="85"/>
      <c r="H24" s="85">
        <f t="shared" si="0"/>
        <v>0</v>
      </c>
      <c r="I24" s="86">
        <f t="shared" si="1"/>
        <v>0</v>
      </c>
      <c r="J24" s="137"/>
      <c r="K24" s="138"/>
    </row>
    <row r="25" spans="1:11" ht="23.1" customHeight="1">
      <c r="A25" s="69">
        <v>12</v>
      </c>
      <c r="B25" s="70"/>
      <c r="C25" s="83"/>
      <c r="D25" s="71"/>
      <c r="E25" s="71"/>
      <c r="F25" s="84"/>
      <c r="G25" s="85"/>
      <c r="H25" s="85">
        <f t="shared" si="0"/>
        <v>0</v>
      </c>
      <c r="I25" s="86">
        <f t="shared" si="1"/>
        <v>0</v>
      </c>
      <c r="J25" s="137"/>
      <c r="K25" s="138"/>
    </row>
    <row r="26" spans="1:11" ht="23.1" customHeight="1">
      <c r="A26" s="69">
        <v>13</v>
      </c>
      <c r="B26" s="70"/>
      <c r="C26" s="83"/>
      <c r="D26" s="71"/>
      <c r="E26" s="71"/>
      <c r="F26" s="84"/>
      <c r="G26" s="85"/>
      <c r="H26" s="85">
        <f t="shared" si="0"/>
        <v>0</v>
      </c>
      <c r="I26" s="86">
        <f t="shared" si="1"/>
        <v>0</v>
      </c>
      <c r="J26" s="137"/>
      <c r="K26" s="138"/>
    </row>
    <row r="27" spans="1:11" ht="23.1" customHeight="1">
      <c r="A27" s="69">
        <v>14</v>
      </c>
      <c r="B27" s="70"/>
      <c r="C27" s="83"/>
      <c r="D27" s="71"/>
      <c r="E27" s="71"/>
      <c r="F27" s="84"/>
      <c r="G27" s="85"/>
      <c r="H27" s="85">
        <f t="shared" si="0"/>
        <v>0</v>
      </c>
      <c r="I27" s="86">
        <f t="shared" si="1"/>
        <v>0</v>
      </c>
      <c r="J27" s="137"/>
      <c r="K27" s="138"/>
    </row>
    <row r="28" spans="1:11" ht="23.1" customHeight="1">
      <c r="A28" s="69">
        <v>15</v>
      </c>
      <c r="B28" s="70"/>
      <c r="C28" s="83"/>
      <c r="D28" s="71"/>
      <c r="E28" s="71"/>
      <c r="F28" s="84"/>
      <c r="G28" s="85"/>
      <c r="H28" s="85">
        <f t="shared" si="0"/>
        <v>0</v>
      </c>
      <c r="I28" s="86">
        <f t="shared" si="1"/>
        <v>0</v>
      </c>
      <c r="J28" s="137"/>
      <c r="K28" s="138"/>
    </row>
    <row r="29" spans="1:11" ht="23.1" customHeight="1">
      <c r="A29" s="69">
        <v>16</v>
      </c>
      <c r="B29" s="70"/>
      <c r="C29" s="83"/>
      <c r="D29" s="71"/>
      <c r="E29" s="71"/>
      <c r="F29" s="84"/>
      <c r="G29" s="85"/>
      <c r="H29" s="85">
        <f t="shared" si="0"/>
        <v>0</v>
      </c>
      <c r="I29" s="86">
        <f t="shared" si="1"/>
        <v>0</v>
      </c>
      <c r="J29" s="137"/>
      <c r="K29" s="138"/>
    </row>
    <row r="30" spans="1:11" ht="23.1" customHeight="1">
      <c r="A30" s="69">
        <v>17</v>
      </c>
      <c r="B30" s="70"/>
      <c r="C30" s="83"/>
      <c r="D30" s="71"/>
      <c r="E30" s="71"/>
      <c r="F30" s="84"/>
      <c r="G30" s="85"/>
      <c r="H30" s="85">
        <f t="shared" si="0"/>
        <v>0</v>
      </c>
      <c r="I30" s="86">
        <f t="shared" si="1"/>
        <v>0</v>
      </c>
      <c r="J30" s="137"/>
      <c r="K30" s="138"/>
    </row>
    <row r="31" spans="1:11" ht="23.1" customHeight="1">
      <c r="A31" s="69">
        <v>18</v>
      </c>
      <c r="B31" s="70"/>
      <c r="C31" s="83"/>
      <c r="D31" s="71"/>
      <c r="E31" s="71"/>
      <c r="F31" s="84"/>
      <c r="G31" s="85"/>
      <c r="H31" s="85">
        <f t="shared" si="0"/>
        <v>0</v>
      </c>
      <c r="I31" s="86">
        <f t="shared" si="1"/>
        <v>0</v>
      </c>
      <c r="J31" s="137"/>
      <c r="K31" s="138"/>
    </row>
    <row r="32" spans="1:11" ht="23.1" customHeight="1">
      <c r="A32" s="69">
        <v>19</v>
      </c>
      <c r="B32" s="70"/>
      <c r="C32" s="83"/>
      <c r="D32" s="71"/>
      <c r="E32" s="71"/>
      <c r="F32" s="84"/>
      <c r="G32" s="85"/>
      <c r="H32" s="85">
        <f t="shared" si="0"/>
        <v>0</v>
      </c>
      <c r="I32" s="86">
        <f t="shared" si="1"/>
        <v>0</v>
      </c>
      <c r="J32" s="137"/>
      <c r="K32" s="138"/>
    </row>
    <row r="33" spans="1:11" ht="23.1" customHeight="1">
      <c r="A33" s="69">
        <v>20</v>
      </c>
      <c r="B33" s="70"/>
      <c r="C33" s="83"/>
      <c r="D33" s="71"/>
      <c r="E33" s="71"/>
      <c r="F33" s="84"/>
      <c r="G33" s="85"/>
      <c r="H33" s="85">
        <f t="shared" si="0"/>
        <v>0</v>
      </c>
      <c r="I33" s="86">
        <f t="shared" si="1"/>
        <v>0</v>
      </c>
      <c r="J33" s="137"/>
      <c r="K33" s="138"/>
    </row>
    <row r="34" spans="1:11" ht="23.1" customHeight="1">
      <c r="A34" s="69">
        <v>21</v>
      </c>
      <c r="B34" s="70"/>
      <c r="C34" s="83"/>
      <c r="D34" s="71"/>
      <c r="E34" s="71"/>
      <c r="F34" s="84"/>
      <c r="G34" s="85"/>
      <c r="H34" s="85">
        <f t="shared" si="0"/>
        <v>0</v>
      </c>
      <c r="I34" s="86">
        <f t="shared" si="1"/>
        <v>0</v>
      </c>
      <c r="J34" s="137"/>
      <c r="K34" s="138"/>
    </row>
    <row r="35" spans="1:11" ht="23.1" customHeight="1">
      <c r="A35" s="69">
        <v>22</v>
      </c>
      <c r="B35" s="70"/>
      <c r="C35" s="83"/>
      <c r="D35" s="71"/>
      <c r="E35" s="71"/>
      <c r="F35" s="84"/>
      <c r="G35" s="85"/>
      <c r="H35" s="85">
        <f t="shared" si="0"/>
        <v>0</v>
      </c>
      <c r="I35" s="86">
        <f t="shared" si="1"/>
        <v>0</v>
      </c>
      <c r="J35" s="137"/>
      <c r="K35" s="138"/>
    </row>
    <row r="36" spans="1:11" ht="23.1" customHeight="1">
      <c r="A36" s="69">
        <v>23</v>
      </c>
      <c r="B36" s="70"/>
      <c r="C36" s="83"/>
      <c r="D36" s="71"/>
      <c r="E36" s="71"/>
      <c r="F36" s="84"/>
      <c r="G36" s="85"/>
      <c r="H36" s="85">
        <f t="shared" si="0"/>
        <v>0</v>
      </c>
      <c r="I36" s="86">
        <f t="shared" si="1"/>
        <v>0</v>
      </c>
      <c r="J36" s="137"/>
      <c r="K36" s="138"/>
    </row>
    <row r="37" spans="1:11" ht="23.1" customHeight="1">
      <c r="A37" s="69">
        <v>24</v>
      </c>
      <c r="B37" s="70"/>
      <c r="C37" s="83"/>
      <c r="D37" s="71"/>
      <c r="E37" s="71"/>
      <c r="F37" s="84"/>
      <c r="G37" s="85"/>
      <c r="H37" s="85">
        <f t="shared" si="0"/>
        <v>0</v>
      </c>
      <c r="I37" s="86">
        <f t="shared" si="1"/>
        <v>0</v>
      </c>
      <c r="J37" s="137"/>
      <c r="K37" s="138"/>
    </row>
    <row r="38" spans="1:11" ht="23.1" customHeight="1">
      <c r="A38" s="69">
        <v>25</v>
      </c>
      <c r="B38" s="70"/>
      <c r="C38" s="83"/>
      <c r="D38" s="71"/>
      <c r="E38" s="71"/>
      <c r="F38" s="84"/>
      <c r="G38" s="85"/>
      <c r="H38" s="85">
        <f t="shared" si="0"/>
        <v>0</v>
      </c>
      <c r="I38" s="86">
        <f t="shared" si="1"/>
        <v>0</v>
      </c>
      <c r="J38" s="137"/>
      <c r="K38" s="138"/>
    </row>
    <row r="39" spans="1:11" ht="23.1" customHeight="1">
      <c r="A39" s="69">
        <v>26</v>
      </c>
      <c r="B39" s="70"/>
      <c r="C39" s="83"/>
      <c r="D39" s="71"/>
      <c r="E39" s="71"/>
      <c r="F39" s="84"/>
      <c r="G39" s="85"/>
      <c r="H39" s="85">
        <f t="shared" si="0"/>
        <v>0</v>
      </c>
      <c r="I39" s="86">
        <f t="shared" si="1"/>
        <v>0</v>
      </c>
      <c r="J39" s="137"/>
      <c r="K39" s="138"/>
    </row>
    <row r="40" spans="1:11" ht="23.1" customHeight="1">
      <c r="A40" s="69">
        <v>27</v>
      </c>
      <c r="B40" s="70"/>
      <c r="C40" s="83"/>
      <c r="D40" s="71"/>
      <c r="E40" s="71"/>
      <c r="F40" s="84"/>
      <c r="G40" s="85"/>
      <c r="H40" s="85">
        <f t="shared" si="0"/>
        <v>0</v>
      </c>
      <c r="I40" s="86">
        <f t="shared" si="1"/>
        <v>0</v>
      </c>
      <c r="J40" s="137"/>
      <c r="K40" s="138"/>
    </row>
    <row r="41" spans="1:11" ht="23.1" customHeight="1">
      <c r="A41" s="69">
        <v>28</v>
      </c>
      <c r="B41" s="70"/>
      <c r="C41" s="83"/>
      <c r="D41" s="71"/>
      <c r="E41" s="71"/>
      <c r="F41" s="84"/>
      <c r="G41" s="85"/>
      <c r="H41" s="85">
        <f t="shared" si="0"/>
        <v>0</v>
      </c>
      <c r="I41" s="86">
        <f t="shared" si="1"/>
        <v>0</v>
      </c>
      <c r="J41" s="137"/>
      <c r="K41" s="138"/>
    </row>
    <row r="42" spans="1:11" ht="23.1" customHeight="1">
      <c r="A42" s="69">
        <v>29</v>
      </c>
      <c r="B42" s="70"/>
      <c r="C42" s="83"/>
      <c r="D42" s="71"/>
      <c r="E42" s="71"/>
      <c r="F42" s="84"/>
      <c r="G42" s="85"/>
      <c r="H42" s="85">
        <f t="shared" si="0"/>
        <v>0</v>
      </c>
      <c r="I42" s="86">
        <f t="shared" si="1"/>
        <v>0</v>
      </c>
      <c r="J42" s="137"/>
      <c r="K42" s="138"/>
    </row>
    <row r="43" spans="1:11" ht="23.1" customHeight="1" thickBot="1">
      <c r="A43" s="87">
        <v>30</v>
      </c>
      <c r="B43" s="88"/>
      <c r="C43" s="89"/>
      <c r="D43" s="90"/>
      <c r="E43" s="90"/>
      <c r="F43" s="91"/>
      <c r="G43" s="92"/>
      <c r="H43" s="92">
        <f t="shared" si="0"/>
        <v>0</v>
      </c>
      <c r="I43" s="86">
        <f t="shared" si="1"/>
        <v>0</v>
      </c>
      <c r="J43" s="139"/>
      <c r="K43" s="140"/>
    </row>
    <row r="44" spans="1:11" ht="30" customHeight="1" thickTop="1" thickBot="1">
      <c r="A44" s="93"/>
      <c r="B44" s="94"/>
      <c r="C44" s="95" t="s">
        <v>86</v>
      </c>
      <c r="D44" s="96">
        <f>COUNTA(D14:D43)</f>
        <v>0</v>
      </c>
      <c r="E44" s="97" t="s">
        <v>87</v>
      </c>
      <c r="F44" s="98">
        <f>SUM(F14:F43)</f>
        <v>0</v>
      </c>
      <c r="G44" s="99">
        <f>SUM(G14:G43)</f>
        <v>0</v>
      </c>
      <c r="H44" s="99">
        <f>SUM(H14:H43)</f>
        <v>0</v>
      </c>
      <c r="I44" s="100">
        <f>SUM(I14:I43)</f>
        <v>0</v>
      </c>
      <c r="J44" s="141"/>
      <c r="K44" s="142"/>
    </row>
    <row r="45" spans="1:11" ht="27.75" customHeight="1" thickTop="1">
      <c r="A45" s="101"/>
      <c r="B45" s="101"/>
      <c r="I45" s="143" t="s">
        <v>88</v>
      </c>
      <c r="J45" s="143"/>
      <c r="K45" s="143"/>
    </row>
    <row r="46" spans="1:11" ht="13.5" customHeight="1">
      <c r="A46" s="101"/>
      <c r="B46" s="101"/>
      <c r="I46" s="102"/>
      <c r="J46" s="144">
        <v>45139</v>
      </c>
      <c r="K46" s="144"/>
    </row>
    <row r="47" spans="1:11" ht="18" customHeight="1">
      <c r="A47" s="101"/>
      <c r="B47" s="101"/>
    </row>
    <row r="48" spans="1:11" ht="18" customHeight="1"/>
    <row r="49" ht="18" customHeight="1"/>
    <row r="50" ht="18" customHeight="1"/>
    <row r="51" ht="18" customHeight="1"/>
    <row r="52" ht="18" customHeight="1"/>
  </sheetData>
  <protectedRanges>
    <protectedRange sqref="C13:D43" name="範囲1_2"/>
  </protectedRanges>
  <mergeCells count="41">
    <mergeCell ref="J17:K17"/>
    <mergeCell ref="A1:E1"/>
    <mergeCell ref="I2:J2"/>
    <mergeCell ref="A4:E4"/>
    <mergeCell ref="I4:K4"/>
    <mergeCell ref="I5:K5"/>
    <mergeCell ref="I6:K6"/>
    <mergeCell ref="J12:K12"/>
    <mergeCell ref="J13:K13"/>
    <mergeCell ref="J14:K14"/>
    <mergeCell ref="J15:K15"/>
    <mergeCell ref="J16:K16"/>
    <mergeCell ref="J29:K29"/>
    <mergeCell ref="J18:K18"/>
    <mergeCell ref="J19:K19"/>
    <mergeCell ref="J20:K20"/>
    <mergeCell ref="J21:K21"/>
    <mergeCell ref="J22:K22"/>
    <mergeCell ref="J23:K23"/>
    <mergeCell ref="J24:K24"/>
    <mergeCell ref="J25:K25"/>
    <mergeCell ref="J26:K26"/>
    <mergeCell ref="J27:K27"/>
    <mergeCell ref="J28:K28"/>
    <mergeCell ref="J41:K41"/>
    <mergeCell ref="J30:K30"/>
    <mergeCell ref="J31:K31"/>
    <mergeCell ref="J32:K32"/>
    <mergeCell ref="J33:K33"/>
    <mergeCell ref="J34:K34"/>
    <mergeCell ref="J35:K35"/>
    <mergeCell ref="J36:K36"/>
    <mergeCell ref="J37:K37"/>
    <mergeCell ref="J38:K38"/>
    <mergeCell ref="J39:K39"/>
    <mergeCell ref="J40:K40"/>
    <mergeCell ref="J42:K42"/>
    <mergeCell ref="J43:K43"/>
    <mergeCell ref="J44:K44"/>
    <mergeCell ref="I45:K45"/>
    <mergeCell ref="J46:K46"/>
  </mergeCells>
  <phoneticPr fontId="2"/>
  <conditionalFormatting sqref="H13:I44 D44 F44:G44">
    <cfRule type="cellIs" dxfId="0" priority="1" stopIfTrue="1" operator="equal">
      <formula>0</formula>
    </cfRule>
  </conditionalFormatting>
  <pageMargins left="0.59055118110236227" right="0.39370078740157483" top="0.59055118110236227" bottom="0.39370078740157483" header="0.51181102362204722" footer="0.51181102362204722"/>
  <pageSetup paperSize="9" scale="81" orientation="portrait" r:id="rId1"/>
  <headerFooter scaleWithDoc="0" alignWithMargins="0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16296B0A563531458C4AF8E91C2086C9" ma:contentTypeVersion="20" ma:contentTypeDescription="新しいドキュメントを作成します。" ma:contentTypeScope="" ma:versionID="0fdc84a84d96c31232871fe4834cf087">
  <xsd:schema xmlns:xsd="http://www.w3.org/2001/XMLSchema" xmlns:xs="http://www.w3.org/2001/XMLSchema" xmlns:p="http://schemas.microsoft.com/office/2006/metadata/properties" xmlns:ns2="286c6559-e980-408b-acf2-475cad218d99" xmlns:ns3="14f3941f-fab6-4674-920a-ed0aafc97981" targetNamespace="http://schemas.microsoft.com/office/2006/metadata/properties" ma:root="true" ma:fieldsID="510a7cb2193b714f183a397f7ee6f657" ns2:_="" ns3:_="">
    <xsd:import namespace="286c6559-e980-408b-acf2-475cad218d99"/>
    <xsd:import namespace="14f3941f-fab6-4674-920a-ed0aafc9798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_x0032_020_x007e_2021_x5e74__x672b__x5e74__x59cb_" minOccurs="0"/>
                <xsd:element ref="ns2:seki" minOccurs="0"/>
                <xsd:element ref="ns2:_Flow_SignoffStatu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6c6559-e980-408b-acf2-475cad218d9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_x0032_020_x007e_2021_x5e74__x672b__x5e74__x59cb_" ma:index="20" nillable="true" ma:displayName="2020~2021　年末年始" ma:format="Dropdown" ma:internalName="_x0032_020_x007e_2021_x5e74__x672b__x5e74__x59cb_">
      <xsd:simpleType>
        <xsd:restriction base="dms:Text">
          <xsd:maxLength value="255"/>
        </xsd:restriction>
      </xsd:simpleType>
    </xsd:element>
    <xsd:element name="seki" ma:index="21" nillable="true" ma:displayName="data" ma:format="DateOnly" ma:internalName="seki">
      <xsd:simpleType>
        <xsd:restriction base="dms:DateTime"/>
      </xsd:simpleType>
    </xsd:element>
    <xsd:element name="_Flow_SignoffStatus" ma:index="22" nillable="true" ma:displayName="承認の状態" ma:internalName="_x627f__x8a8d__x306e__x72b6__x614b_">
      <xsd:simpleType>
        <xsd:restriction base="dms:Text"/>
      </xsd:simpleType>
    </xsd:element>
    <xsd:element name="lcf76f155ced4ddcb4097134ff3c332f" ma:index="24" nillable="true" ma:taxonomy="true" ma:internalName="lcf76f155ced4ddcb4097134ff3c332f" ma:taxonomyFieldName="MediaServiceImageTags" ma:displayName="画像タグ" ma:readOnly="false" ma:fieldId="{5cf76f15-5ced-4ddc-b409-7134ff3c332f}" ma:taxonomyMulti="true" ma:sspId="c062685a-0680-491d-b45e-f1a4832ed33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f3941f-fab6-4674-920a-ed0aafc97981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1d5da5f4-03e6-42fb-b7c9-199b3ff1113f}" ma:internalName="TaxCatchAll" ma:showField="CatchAllData" ma:web="14f3941f-fab6-4674-920a-ed0aafc9798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286c6559-e980-408b-acf2-475cad218d99" xsi:nil="true"/>
    <_x0032_020_x007e_2021_x5e74__x672b__x5e74__x59cb_ xmlns="286c6559-e980-408b-acf2-475cad218d99" xsi:nil="true"/>
    <lcf76f155ced4ddcb4097134ff3c332f xmlns="286c6559-e980-408b-acf2-475cad218d99">
      <Terms xmlns="http://schemas.microsoft.com/office/infopath/2007/PartnerControls"/>
    </lcf76f155ced4ddcb4097134ff3c332f>
    <seki xmlns="286c6559-e980-408b-acf2-475cad218d99" xsi:nil="true"/>
    <TaxCatchAll xmlns="14f3941f-fab6-4674-920a-ed0aafc97981" xsi:nil="true"/>
  </documentManagement>
</p:properties>
</file>

<file path=customXml/itemProps1.xml><?xml version="1.0" encoding="utf-8"?>
<ds:datastoreItem xmlns:ds="http://schemas.openxmlformats.org/officeDocument/2006/customXml" ds:itemID="{883CA0D3-ED02-4E79-BDDE-67AC4705141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86c6559-e980-408b-acf2-475cad218d99"/>
    <ds:schemaRef ds:uri="14f3941f-fab6-4674-920a-ed0aafc9798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591CAAD-4FA9-4AF9-9FF4-78958D224FA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FC0AD2F-3464-49F7-A10B-212FD9A93523}">
  <ds:schemaRefs>
    <ds:schemaRef ds:uri="http://schemas.microsoft.com/office/2006/metadata/properties"/>
    <ds:schemaRef ds:uri="http://schemas.microsoft.com/office/infopath/2007/PartnerControls"/>
    <ds:schemaRef ds:uri="286c6559-e980-408b-acf2-475cad218d99"/>
    <ds:schemaRef ds:uri="14f3941f-fab6-4674-920a-ed0aafc97981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統一請求書　教習所</vt:lpstr>
      <vt:lpstr>明細書</vt:lpstr>
      <vt:lpstr>'統一請求書　教習所'!Print_Area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coop</dc:creator>
  <cp:lastModifiedBy>弘光 俊仁</cp:lastModifiedBy>
  <cp:lastPrinted>2023-08-01T05:41:12Z</cp:lastPrinted>
  <dcterms:created xsi:type="dcterms:W3CDTF">2016-09-16T06:18:39Z</dcterms:created>
  <dcterms:modified xsi:type="dcterms:W3CDTF">2023-08-01T05:42:18Z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0x01010016296B0A563531458C4AF8E91C2086C9</vt:lpwstr>
  </property>
  <property fmtid="{D5CDD505-2E9C-101B-9397-08002B2CF9AE}" pid="3" name="MediaServiceImageTags">
    <vt:lpwstr/>
  </property>
</Properties>
</file>