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12" documentId="13_ncr:1_{8AD1AC8F-9856-42DA-BCC9-46C066A95E05}" xr6:coauthVersionLast="47" xr6:coauthVersionMax="47" xr10:uidLastSave="{A9B50D6F-12FE-4C19-A223-4628EBF4ACD1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旧8%用" sheetId="5" r:id="rId4"/>
  </sheets>
  <definedNames>
    <definedName name="_xlnm.Print_Titles" localSheetId="3">'旧8%用'!$1:$11</definedName>
    <definedName name="_xlnm.Print_Titles" localSheetId="2">'軽減8%用'!$1:$11</definedName>
    <definedName name="_xlnm.Print_Titles" localSheetId="1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1" i="2" l="1"/>
  <c r="N9" i="5"/>
  <c r="N9" i="2"/>
  <c r="N9" i="6"/>
  <c r="AC24" i="5"/>
  <c r="AC24" i="2"/>
  <c r="W26" i="6"/>
  <c r="AC24" i="6"/>
  <c r="L3" i="5"/>
  <c r="I3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T26" i="6"/>
  <c r="N26" i="6"/>
  <c r="K26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2" i="2"/>
  <c r="T112" i="2"/>
  <c r="N112" i="2"/>
  <c r="K112" i="2"/>
  <c r="W43" i="2"/>
  <c r="T43" i="2"/>
  <c r="N43" i="2"/>
  <c r="K43" i="2"/>
  <c r="W26" i="2"/>
  <c r="T26" i="2"/>
  <c r="N26" i="2"/>
  <c r="K26" i="2"/>
  <c r="AC129" i="2"/>
  <c r="K208" i="5"/>
  <c r="T208" i="5"/>
  <c r="T183" i="5"/>
  <c r="N183" i="5"/>
  <c r="K183" i="5"/>
  <c r="T134" i="5"/>
  <c r="N134" i="5"/>
  <c r="K134" i="5"/>
  <c r="T112" i="5"/>
  <c r="N112" i="5"/>
  <c r="K112" i="5"/>
  <c r="W43" i="5"/>
  <c r="T43" i="5"/>
  <c r="N43" i="5"/>
  <c r="K43" i="5"/>
  <c r="N26" i="5"/>
  <c r="K26" i="5"/>
  <c r="T210" i="6" l="1"/>
  <c r="N210" i="2"/>
  <c r="T210" i="2"/>
  <c r="W210" i="2"/>
  <c r="K210" i="2"/>
  <c r="W210" i="6"/>
  <c r="N210" i="6"/>
  <c r="K210" i="5"/>
  <c r="K210" i="6"/>
  <c r="A6" i="5"/>
  <c r="I7" i="5"/>
  <c r="X8" i="5"/>
  <c r="X6" i="5"/>
  <c r="I6" i="5"/>
  <c r="J5" i="5"/>
  <c r="AC1" i="5"/>
  <c r="S1" i="5"/>
  <c r="A2" i="5"/>
  <c r="X8" i="2"/>
  <c r="X6" i="2"/>
  <c r="I7" i="2"/>
  <c r="I6" i="2"/>
  <c r="J5" i="2"/>
  <c r="A6" i="2"/>
  <c r="L3" i="2"/>
  <c r="I3" i="2"/>
  <c r="AC1" i="2"/>
  <c r="S1" i="2"/>
  <c r="L3" i="6"/>
  <c r="I3" i="6"/>
  <c r="S1" i="6"/>
  <c r="AC1" i="6"/>
  <c r="I6" i="6"/>
  <c r="J5" i="6"/>
  <c r="I7" i="6"/>
  <c r="X8" i="6"/>
  <c r="X6" i="6"/>
  <c r="A6" i="6"/>
  <c r="A3" i="2"/>
  <c r="A3" i="6"/>
  <c r="AC13" i="5"/>
  <c r="AC14" i="5"/>
  <c r="AC15" i="5"/>
  <c r="AC16" i="5"/>
  <c r="AC17" i="5"/>
  <c r="AC18" i="5"/>
  <c r="AC19" i="5"/>
  <c r="AC20" i="5"/>
  <c r="AC21" i="5"/>
  <c r="AC22" i="5"/>
  <c r="AC23" i="5"/>
  <c r="AC25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AC27" i="2" l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30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3" i="2"/>
  <c r="AC14" i="2"/>
  <c r="AC15" i="2"/>
  <c r="AC16" i="2"/>
  <c r="AC17" i="2"/>
  <c r="AC18" i="2"/>
  <c r="AC19" i="2"/>
  <c r="AC20" i="2"/>
  <c r="AC21" i="2"/>
  <c r="AC22" i="2"/>
  <c r="AC23" i="2"/>
  <c r="AC25" i="2"/>
  <c r="AC12" i="2"/>
  <c r="Q39" i="1" l="1"/>
  <c r="Q31" i="1"/>
  <c r="L39" i="1"/>
  <c r="L31" i="1"/>
  <c r="G39" i="1"/>
  <c r="G31" i="1"/>
  <c r="G22" i="1"/>
  <c r="Q22" i="1"/>
  <c r="L22" i="1"/>
  <c r="V217" i="6"/>
  <c r="AC217" i="6" s="1"/>
  <c r="AC219" i="6" s="1"/>
  <c r="V220" i="6"/>
  <c r="AC220" i="6" s="1"/>
  <c r="Q33" i="1" s="1"/>
  <c r="Q24" i="1" l="1"/>
  <c r="Q23" i="1"/>
  <c r="Q32" i="1"/>
  <c r="AC208" i="6"/>
  <c r="AC134" i="6"/>
  <c r="AC43" i="6"/>
  <c r="AC26" i="6"/>
  <c r="V220" i="5"/>
  <c r="V217" i="5"/>
  <c r="W208" i="5"/>
  <c r="N208" i="5"/>
  <c r="W183" i="5"/>
  <c r="AC183" i="5" s="1"/>
  <c r="W134" i="5"/>
  <c r="W112" i="5"/>
  <c r="W26" i="5"/>
  <c r="T26" i="5"/>
  <c r="T210" i="5" s="1"/>
  <c r="AC12" i="5"/>
  <c r="N210" i="5" l="1"/>
  <c r="AC208" i="5"/>
  <c r="AC26" i="5"/>
  <c r="AC43" i="5"/>
  <c r="AC112" i="5"/>
  <c r="AC134" i="5"/>
  <c r="AC217" i="5"/>
  <c r="G23" i="1"/>
  <c r="AC220" i="5"/>
  <c r="G33" i="1" s="1"/>
  <c r="G32" i="1"/>
  <c r="W210" i="5"/>
  <c r="AC112" i="6"/>
  <c r="AC183" i="6"/>
  <c r="V220" i="2"/>
  <c r="V217" i="2"/>
  <c r="AC208" i="2"/>
  <c r="AC183" i="2"/>
  <c r="AC134" i="2"/>
  <c r="AC112" i="2"/>
  <c r="AC43" i="2"/>
  <c r="AC26" i="2"/>
  <c r="AC210" i="5" l="1"/>
  <c r="Q212" i="5" s="1"/>
  <c r="Q214" i="5" s="1"/>
  <c r="AC219" i="5"/>
  <c r="G24" i="1"/>
  <c r="AC210" i="6"/>
  <c r="Q212" i="6" s="1"/>
  <c r="AC220" i="2"/>
  <c r="L33" i="1" s="1"/>
  <c r="Q35" i="1" s="1"/>
  <c r="L32" i="1"/>
  <c r="AC217" i="2"/>
  <c r="L23" i="1"/>
  <c r="AC210" i="2"/>
  <c r="Q38" i="1" l="1"/>
  <c r="Q214" i="6"/>
  <c r="O221" i="6" s="1"/>
  <c r="Q40" i="1" s="1"/>
  <c r="G38" i="1"/>
  <c r="O221" i="5"/>
  <c r="V221" i="5" s="1"/>
  <c r="G40" i="1"/>
  <c r="AC219" i="2"/>
  <c r="L24" i="1"/>
  <c r="Q26" i="1" s="1"/>
  <c r="Q28" i="1" s="1"/>
  <c r="Q212" i="2"/>
  <c r="V221" i="6" l="1"/>
  <c r="AC221" i="6" s="1"/>
  <c r="AC221" i="5"/>
  <c r="G41" i="1"/>
  <c r="Q214" i="2"/>
  <c r="O221" i="2" s="1"/>
  <c r="L40" i="1" s="1"/>
  <c r="L38" i="1"/>
  <c r="G42" i="1" l="1"/>
  <c r="AC222" i="5"/>
  <c r="Q41" i="1"/>
  <c r="V221" i="2"/>
  <c r="AC221" i="2" s="1"/>
  <c r="AC222" i="6"/>
  <c r="Q42" i="1"/>
  <c r="L41" i="1" l="1"/>
  <c r="AC222" i="2"/>
  <c r="L42" i="1"/>
  <c r="Q44" i="1" s="1"/>
  <c r="G16" i="1" l="1"/>
</calcChain>
</file>

<file path=xl/sharedStrings.xml><?xml version="1.0" encoding="utf-8"?>
<sst xmlns="http://schemas.openxmlformats.org/spreadsheetml/2006/main" count="839" uniqueCount="321">
  <si>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</si>
  <si>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</si>
  <si>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</si>
  <si>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</si>
  <si>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</si>
  <si>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</si>
  <si>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</si>
  <si>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</si>
  <si>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</si>
  <si>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</si>
  <si>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</si>
  <si>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</si>
  <si>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</si>
  <si>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</si>
  <si>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</si>
  <si>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</si>
  <si>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</si>
  <si>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</si>
  <si>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</si>
  <si>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</si>
  <si>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</si>
  <si>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</si>
  <si>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</si>
  <si>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</si>
  <si>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</si>
  <si>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</si>
  <si>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</si>
  <si>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</si>
  <si>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</si>
  <si>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</si>
  <si>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</si>
  <si>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</si>
  <si>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</si>
  <si>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</si>
  <si>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</si>
  <si>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</si>
  <si>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</si>
  <si>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</si>
  <si>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</si>
  <si>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</si>
  <si>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</si>
  <si>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</si>
  <si>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</si>
  <si>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</si>
  <si>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</si>
  <si>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</si>
  <si>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</si>
  <si>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</si>
  <si>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</si>
  <si>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</si>
  <si>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</si>
  <si>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</si>
  <si>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</si>
  <si>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</si>
  <si>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</si>
  <si>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</si>
  <si>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</si>
  <si>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</si>
  <si>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</si>
  <si>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</si>
  <si>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</si>
  <si>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</si>
  <si>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旧</t>
    <rPh sb="0" eb="1">
      <t>キュウ</t>
    </rPh>
    <phoneticPr fontId="2"/>
  </si>
  <si>
    <t>消費税額（旧8%）</t>
    <rPh sb="0" eb="3">
      <t>ショウヒゼイ</t>
    </rPh>
    <rPh sb="3" eb="4">
      <t>ガク</t>
    </rPh>
    <rPh sb="5" eb="6">
      <t>キュウ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</si>
  <si>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</si>
  <si>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</si>
  <si>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</si>
  <si>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</si>
  <si>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</si>
  <si>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</si>
  <si>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</si>
  <si>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旧8%</t>
    <rPh sb="0" eb="1">
      <t>キュウ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</si>
  <si>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</si>
  <si>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</si>
  <si>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</si>
  <si>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</si>
  <si>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</si>
  <si>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</si>
  <si>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</si>
  <si>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</si>
  <si>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</si>
  <si>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</si>
  <si>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</si>
  <si>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</si>
  <si>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</si>
  <si>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</si>
  <si>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</si>
  <si>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</si>
  <si>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</si>
  <si>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</si>
  <si>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</si>
  <si>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</si>
  <si>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</si>
  <si>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</si>
  <si>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</si>
  <si>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</si>
  <si>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</si>
  <si>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</si>
  <si>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</si>
  <si>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</si>
  <si>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</si>
  <si>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</si>
  <si>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</si>
  <si>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</si>
  <si>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</si>
  <si>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</si>
  <si>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</si>
  <si>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</si>
  <si>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</si>
  <si>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</si>
  <si>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</si>
  <si>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</si>
  <si>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</si>
  <si>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</si>
  <si>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</si>
  <si>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</si>
  <si>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</si>
  <si>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</si>
  <si>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</si>
  <si>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</si>
  <si>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</si>
  <si>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</si>
  <si>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</si>
  <si>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</si>
  <si>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</si>
  <si>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</si>
  <si>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</si>
  <si>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</si>
  <si>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</si>
  <si>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</si>
  <si>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</si>
  <si>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</si>
  <si>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</si>
  <si>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</si>
  <si>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</si>
  <si>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</si>
  <si>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</si>
  <si>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</si>
  <si>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</si>
  <si>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</si>
  <si>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</si>
  <si>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</si>
  <si>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</si>
  <si>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</si>
  <si>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</si>
  <si>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</si>
  <si>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</si>
  <si>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</si>
  <si>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</si>
  <si>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</si>
  <si>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</si>
  <si>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</si>
  <si>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</si>
  <si>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</si>
  <si>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</si>
  <si>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</si>
  <si>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</si>
  <si>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</si>
  <si>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</si>
  <si>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</si>
  <si>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</si>
  <si>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</si>
  <si>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</si>
  <si>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</si>
  <si>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</si>
  <si>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</si>
  <si>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</si>
  <si>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</si>
  <si>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</si>
  <si>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</si>
  <si>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</si>
  <si>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</si>
  <si>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</si>
  <si>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</si>
  <si>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</si>
  <si>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</si>
  <si>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</si>
  <si>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</si>
  <si>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</si>
  <si>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</si>
  <si>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</si>
  <si>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</si>
  <si>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</si>
  <si>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</si>
  <si>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</si>
  <si>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</si>
  <si>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</si>
  <si>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</si>
  <si>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</si>
  <si>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</si>
  <si>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</si>
  <si>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</si>
  <si>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</si>
  <si>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</si>
  <si>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</si>
  <si>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</si>
  <si>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</si>
  <si>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</si>
  <si>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</si>
  <si>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</si>
  <si>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</si>
  <si>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</si>
  <si>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</si>
  <si>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</si>
  <si>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</si>
  <si>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</si>
  <si>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</si>
  <si>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</si>
  <si>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</si>
  <si>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</si>
  <si>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</si>
  <si>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</si>
  <si>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</si>
  <si>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</si>
  <si>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</si>
  <si>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</si>
  <si>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</si>
  <si>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</si>
  <si>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</si>
  <si>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</si>
  <si>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</si>
  <si>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</si>
  <si>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</si>
  <si>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</si>
  <si>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</si>
  <si>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</si>
  <si>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</si>
  <si>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</si>
  <si>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</si>
  <si>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</si>
  <si>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</si>
  <si>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</si>
  <si>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</si>
  <si>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</si>
  <si>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</si>
  <si>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</si>
  <si>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</si>
  <si>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</si>
  <si>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</si>
  <si>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</si>
  <si>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</si>
  <si>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</si>
  <si>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</si>
  <si>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</si>
  <si>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</si>
  <si>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</si>
  <si>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</si>
  <si>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</si>
  <si>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</si>
  <si>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</si>
  <si>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</si>
  <si>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</si>
  <si>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</si>
  <si>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</si>
  <si>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</si>
  <si>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</si>
  <si>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</si>
  <si>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</si>
  <si>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</si>
  <si>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</si>
  <si>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</si>
  <si>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</si>
  <si>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</si>
  <si>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</si>
  <si>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</si>
  <si>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</si>
  <si>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</si>
  <si>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</si>
  <si>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</si>
  <si>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</si>
  <si>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</si>
  <si>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</si>
  <si>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</si>
  <si>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</si>
  <si>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</si>
  <si>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</si>
  <si>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</si>
  <si>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</si>
  <si>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</si>
  <si>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</si>
  <si>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</si>
  <si>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</si>
  <si>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＜御社における売掛残高および当請求における税率別請求内訳＞</t>
    <rPh sb="1" eb="3">
      <t>オンシャ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</si>
  <si>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</si>
  <si>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</si>
  <si>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</si>
  <si>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</si>
  <si>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</si>
  <si>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</si>
  <si>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</si>
  <si>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</si>
  <si>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</si>
  <si>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</si>
  <si>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</si>
  <si>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</si>
  <si>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</si>
  <si>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</si>
  <si>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</si>
  <si>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</si>
  <si>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</si>
  <si>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</si>
  <si>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</si>
  <si>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</si>
  <si>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</si>
  <si>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</si>
  <si>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</si>
  <si>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</si>
  <si>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</si>
  <si>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</si>
  <si>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</si>
  <si>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</si>
  <si>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</si>
  <si>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</si>
  <si>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</si>
  <si>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</si>
  <si>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</si>
  <si>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</si>
  <si>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</si>
  <si>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</si>
  <si>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</si>
  <si>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広域本部　仕入照合課　</t>
    <rPh sb="0" eb="2">
      <t>コウイキ</t>
    </rPh>
    <rPh sb="2" eb="4">
      <t>ホンブ</t>
    </rPh>
    <rPh sb="5" eb="7">
      <t>シイレ</t>
    </rPh>
    <rPh sb="7" eb="10">
      <t>ショウゴウカ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</si>
</sst>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/>
    <xf numFmtId="0" fontId="7" fillId="0" borderId="11" xfId="0" applyFont="1" applyBorder="1" applyAlignment="1">
      <alignment horizontal="left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0" fontId="3" fillId="4" borderId="3" xfId="0" applyFont="1" applyFill="1" applyBorder="1" applyAlignment="1">
      <alignment horizontal="center" vertical="center"/>
    </xf>
    <xf numFmtId="38" fontId="8" fillId="0" borderId="1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6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79" fontId="3" fillId="4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7" fillId="5" borderId="9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38" fontId="8" fillId="4" borderId="37" xfId="1" applyFont="1" applyFill="1" applyBorder="1" applyAlignment="1"/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177" fontId="8" fillId="2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9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3"/>
  <sheetViews>
    <sheetView tabSelected="1" zoomScale="110" zoomScaleNormal="110" workbookViewId="0">
      <selection activeCell="A4" sqref="A4:G4"/>
    </sheetView>
  </sheetViews>
  <sheetFormatPr defaultRowHeight="15.75" x14ac:dyDescent="0.4"/>
  <cols>
    <col min="1" max="41" width="3.7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48">
        <v>2023</v>
      </c>
      <c r="E1" s="48"/>
      <c r="F1" s="48"/>
      <c r="G1" s="33" t="s">
        <v>295</v>
      </c>
      <c r="H1" s="49">
        <v>10</v>
      </c>
      <c r="I1" s="49"/>
      <c r="J1" s="33" t="s">
        <v>296</v>
      </c>
      <c r="K1" s="33" t="s">
        <v>297</v>
      </c>
      <c r="L1" s="33"/>
      <c r="M1" s="33" t="s">
        <v>312</v>
      </c>
      <c r="N1" s="33"/>
      <c r="O1" s="33" t="s">
        <v>314</v>
      </c>
      <c r="P1" s="33"/>
      <c r="Q1" s="33" t="s">
        <v>313</v>
      </c>
      <c r="R1" s="33"/>
      <c r="S1" s="33"/>
      <c r="T1" s="33"/>
      <c r="U1" s="2"/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275</v>
      </c>
      <c r="O3" s="21" t="s">
        <v>294</v>
      </c>
      <c r="P3" s="46">
        <v>45231</v>
      </c>
      <c r="Q3" s="47"/>
      <c r="R3" s="47"/>
      <c r="S3" s="47"/>
      <c r="T3" s="47"/>
      <c r="U3" s="47"/>
    </row>
    <row r="4" spans="1:25" x14ac:dyDescent="0.4">
      <c r="A4" s="54" t="s">
        <v>320</v>
      </c>
      <c r="B4" s="54"/>
      <c r="C4" s="54"/>
      <c r="D4" s="54"/>
      <c r="E4" s="54"/>
      <c r="F4" s="54"/>
      <c r="G4" s="54"/>
      <c r="I4" s="1" t="s">
        <v>276</v>
      </c>
      <c r="O4" s="21" t="s">
        <v>298</v>
      </c>
      <c r="P4" s="46">
        <v>45230</v>
      </c>
      <c r="Q4" s="47"/>
      <c r="R4" s="47"/>
      <c r="S4" s="47"/>
      <c r="T4" s="47"/>
      <c r="U4" s="47"/>
    </row>
    <row r="5" spans="1:25" ht="15" customHeight="1" x14ac:dyDescent="0.4"/>
    <row r="6" spans="1:25" ht="22.5" customHeight="1" x14ac:dyDescent="0.4">
      <c r="A6" s="37"/>
      <c r="B6" s="38" t="s">
        <v>293</v>
      </c>
      <c r="C6" s="55"/>
      <c r="D6" s="55"/>
      <c r="E6" s="5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S6" s="53" t="s">
        <v>69</v>
      </c>
      <c r="T6" s="53"/>
      <c r="U6" s="53"/>
    </row>
    <row r="7" spans="1:25" ht="22.5" customHeight="1" x14ac:dyDescent="0.4">
      <c r="A7" s="39" t="s">
        <v>67</v>
      </c>
      <c r="B7" s="39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S7" s="50" t="s">
        <v>281</v>
      </c>
      <c r="T7" s="50"/>
      <c r="U7" s="50"/>
    </row>
    <row r="8" spans="1:25" ht="7.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S8" s="50"/>
      <c r="T8" s="50"/>
      <c r="U8" s="50"/>
    </row>
    <row r="9" spans="1:25" ht="22.5" customHeight="1" x14ac:dyDescent="0.4">
      <c r="A9" s="52" t="s">
        <v>291</v>
      </c>
      <c r="B9" s="52"/>
      <c r="C9" s="51"/>
      <c r="D9" s="51"/>
      <c r="E9" s="51"/>
      <c r="F9" s="51"/>
      <c r="G9" s="51"/>
      <c r="H9" s="51"/>
      <c r="I9" s="37"/>
      <c r="J9" s="52" t="s">
        <v>292</v>
      </c>
      <c r="K9" s="52"/>
      <c r="L9" s="51"/>
      <c r="M9" s="51"/>
      <c r="N9" s="51"/>
      <c r="O9" s="51"/>
      <c r="P9" s="51"/>
      <c r="Q9" s="51"/>
      <c r="S9" s="50"/>
      <c r="T9" s="50"/>
      <c r="U9" s="50"/>
    </row>
    <row r="10" spans="1:25" ht="7.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25" ht="22.5" customHeight="1" x14ac:dyDescent="0.4">
      <c r="A11" s="37"/>
      <c r="B11" s="37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7" t="s">
        <v>281</v>
      </c>
      <c r="Q11" s="57"/>
      <c r="S11" s="53" t="s">
        <v>21</v>
      </c>
      <c r="T11" s="53"/>
      <c r="U11" s="53"/>
    </row>
    <row r="12" spans="1:25" ht="22.5" customHeight="1" x14ac:dyDescent="0.4">
      <c r="A12" s="39" t="s">
        <v>68</v>
      </c>
      <c r="B12" s="39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8"/>
      <c r="Q12" s="58"/>
      <c r="S12" s="50" t="s">
        <v>281</v>
      </c>
      <c r="T12" s="50"/>
      <c r="U12" s="50"/>
    </row>
    <row r="13" spans="1:25" ht="22.5" customHeight="1" x14ac:dyDescent="0.4">
      <c r="A13" s="21" t="s">
        <v>277</v>
      </c>
      <c r="B13" s="45" t="s">
        <v>278</v>
      </c>
      <c r="C13" s="45"/>
      <c r="D13" s="45"/>
      <c r="E13" s="78"/>
      <c r="F13" s="78"/>
      <c r="G13" s="78"/>
      <c r="H13" s="1" t="s">
        <v>279</v>
      </c>
      <c r="I13" s="96" t="s">
        <v>318</v>
      </c>
      <c r="J13" s="96"/>
      <c r="K13" s="96"/>
      <c r="L13" s="96"/>
      <c r="M13" s="97"/>
      <c r="N13" s="97"/>
      <c r="O13" s="97"/>
      <c r="P13" s="97"/>
      <c r="Q13" s="97"/>
      <c r="R13" s="1" t="s">
        <v>319</v>
      </c>
      <c r="S13" s="50"/>
      <c r="T13" s="50"/>
      <c r="U13" s="50"/>
    </row>
    <row r="14" spans="1:25" ht="7.5" customHeight="1" x14ac:dyDescent="0.4">
      <c r="A14" s="21"/>
      <c r="E14" s="26"/>
      <c r="F14" s="26"/>
      <c r="G14" s="26"/>
      <c r="S14" s="50"/>
      <c r="T14" s="50"/>
      <c r="U14" s="50"/>
    </row>
    <row r="15" spans="1:25" ht="22.5" customHeight="1" x14ac:dyDescent="0.4">
      <c r="B15" s="1" t="s">
        <v>70</v>
      </c>
      <c r="I15" s="36" t="s">
        <v>305</v>
      </c>
    </row>
    <row r="16" spans="1:25" ht="7.5" customHeight="1" x14ac:dyDescent="0.4">
      <c r="F16" s="3"/>
      <c r="G16" s="99">
        <f>Q28+Q35+Q44</f>
        <v>0</v>
      </c>
      <c r="H16" s="99"/>
      <c r="I16" s="99"/>
      <c r="J16" s="99"/>
      <c r="K16" s="99"/>
      <c r="L16" s="99"/>
      <c r="M16" s="99"/>
      <c r="N16" s="99"/>
      <c r="O16" s="99"/>
      <c r="P16" s="3"/>
    </row>
    <row r="17" spans="1:21" ht="22.5" customHeight="1" thickBot="1" x14ac:dyDescent="0.45">
      <c r="F17" s="4"/>
      <c r="G17" s="100"/>
      <c r="H17" s="100"/>
      <c r="I17" s="100"/>
      <c r="J17" s="100"/>
      <c r="K17" s="100"/>
      <c r="L17" s="100"/>
      <c r="M17" s="100"/>
      <c r="N17" s="100"/>
      <c r="O17" s="100"/>
      <c r="P17" s="4" t="s">
        <v>74</v>
      </c>
      <c r="Q17" s="2" t="s">
        <v>280</v>
      </c>
      <c r="R17" s="2"/>
      <c r="S17" s="2"/>
    </row>
    <row r="18" spans="1:21" ht="7.5" customHeight="1" x14ac:dyDescent="0.5"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2"/>
    </row>
    <row r="19" spans="1:21" ht="22.5" customHeight="1" x14ac:dyDescent="0.5"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x14ac:dyDescent="0.4">
      <c r="A20" s="1" t="s">
        <v>282</v>
      </c>
    </row>
    <row r="21" spans="1:21" x14ac:dyDescent="0.4">
      <c r="A21" s="59" t="s">
        <v>283</v>
      </c>
      <c r="B21" s="59"/>
      <c r="C21" s="59"/>
      <c r="D21" s="59"/>
      <c r="E21" s="59"/>
      <c r="F21" s="59"/>
      <c r="G21" s="59" t="s">
        <v>71</v>
      </c>
      <c r="H21" s="59"/>
      <c r="I21" s="59"/>
      <c r="J21" s="59"/>
      <c r="K21" s="59"/>
      <c r="L21" s="59" t="s">
        <v>72</v>
      </c>
      <c r="M21" s="59"/>
      <c r="N21" s="59"/>
      <c r="O21" s="59"/>
      <c r="P21" s="59"/>
      <c r="Q21" s="59" t="s">
        <v>73</v>
      </c>
      <c r="R21" s="59"/>
      <c r="S21" s="59"/>
      <c r="T21" s="59"/>
      <c r="U21" s="59"/>
    </row>
    <row r="22" spans="1:21" ht="18.75" customHeight="1" x14ac:dyDescent="0.25">
      <c r="A22" s="74" t="s">
        <v>75</v>
      </c>
      <c r="B22" s="74"/>
      <c r="C22" s="74"/>
      <c r="D22" s="74"/>
      <c r="E22" s="74"/>
      <c r="F22" s="74"/>
      <c r="G22" s="66">
        <f>'旧8%用'!O217</f>
        <v>0</v>
      </c>
      <c r="H22" s="67"/>
      <c r="I22" s="67"/>
      <c r="J22" s="67"/>
      <c r="K22" s="67"/>
      <c r="L22" s="66">
        <f>'軽減8%用'!O217</f>
        <v>0</v>
      </c>
      <c r="M22" s="67"/>
      <c r="N22" s="67"/>
      <c r="O22" s="67"/>
      <c r="P22" s="68"/>
      <c r="Q22" s="69">
        <f>'新10%用'!O217</f>
        <v>0</v>
      </c>
      <c r="R22" s="69"/>
      <c r="S22" s="69"/>
      <c r="T22" s="69"/>
      <c r="U22" s="69"/>
    </row>
    <row r="23" spans="1:21" ht="18.75" customHeight="1" thickBot="1" x14ac:dyDescent="0.3">
      <c r="A23" s="80" t="s">
        <v>76</v>
      </c>
      <c r="B23" s="80"/>
      <c r="C23" s="80"/>
      <c r="D23" s="80"/>
      <c r="E23" s="80"/>
      <c r="F23" s="80"/>
      <c r="G23" s="70">
        <f>'旧8%用'!V217</f>
        <v>0</v>
      </c>
      <c r="H23" s="71"/>
      <c r="I23" s="71"/>
      <c r="J23" s="71"/>
      <c r="K23" s="71"/>
      <c r="L23" s="70">
        <f>'軽減8%用'!V217</f>
        <v>0</v>
      </c>
      <c r="M23" s="71"/>
      <c r="N23" s="71"/>
      <c r="O23" s="71"/>
      <c r="P23" s="72"/>
      <c r="Q23" s="73">
        <f>'新10%用'!V217</f>
        <v>0</v>
      </c>
      <c r="R23" s="73"/>
      <c r="S23" s="73"/>
      <c r="T23" s="73"/>
      <c r="U23" s="73"/>
    </row>
    <row r="24" spans="1:21" ht="18.75" customHeight="1" x14ac:dyDescent="0.25">
      <c r="A24" s="74" t="s">
        <v>77</v>
      </c>
      <c r="B24" s="74"/>
      <c r="C24" s="74"/>
      <c r="D24" s="74"/>
      <c r="E24" s="74"/>
      <c r="F24" s="74"/>
      <c r="G24" s="66">
        <f>'旧8%用'!AC217</f>
        <v>0</v>
      </c>
      <c r="H24" s="67"/>
      <c r="I24" s="67"/>
      <c r="J24" s="67"/>
      <c r="K24" s="67"/>
      <c r="L24" s="66">
        <f>'軽減8%用'!AC217</f>
        <v>0</v>
      </c>
      <c r="M24" s="67"/>
      <c r="N24" s="67"/>
      <c r="O24" s="67"/>
      <c r="P24" s="68"/>
      <c r="Q24" s="69">
        <f>'新10%用'!AC217</f>
        <v>0</v>
      </c>
      <c r="R24" s="69"/>
      <c r="S24" s="69"/>
      <c r="T24" s="69"/>
      <c r="U24" s="69"/>
    </row>
    <row r="25" spans="1:21" ht="3" customHeight="1" x14ac:dyDescent="0.4">
      <c r="A25" s="24"/>
      <c r="B25" s="24"/>
      <c r="C25" s="24"/>
      <c r="D25" s="24"/>
      <c r="E25" s="24"/>
    </row>
    <row r="26" spans="1:21" ht="18.75" customHeight="1" x14ac:dyDescent="0.25">
      <c r="A26" s="101"/>
      <c r="B26" s="101"/>
      <c r="C26" s="101"/>
      <c r="D26" s="101"/>
      <c r="E26" s="101"/>
      <c r="F26" s="101"/>
      <c r="G26" s="102"/>
      <c r="H26" s="102"/>
      <c r="I26" s="102"/>
      <c r="J26" s="102"/>
      <c r="K26" s="102"/>
      <c r="L26" s="103" t="s">
        <v>268</v>
      </c>
      <c r="M26" s="103"/>
      <c r="N26" s="103"/>
      <c r="O26" s="103"/>
      <c r="P26" s="103"/>
      <c r="Q26" s="104">
        <f>SUM(G24:U24)</f>
        <v>0</v>
      </c>
      <c r="R26" s="104"/>
      <c r="S26" s="104"/>
      <c r="T26" s="104"/>
      <c r="U26" s="104"/>
    </row>
    <row r="27" spans="1:21" ht="18.75" customHeight="1" thickBot="1" x14ac:dyDescent="0.3">
      <c r="A27" s="101"/>
      <c r="B27" s="101"/>
      <c r="C27" s="101"/>
      <c r="D27" s="101"/>
      <c r="E27" s="101"/>
      <c r="F27" s="101"/>
      <c r="G27" s="102"/>
      <c r="H27" s="102"/>
      <c r="I27" s="102"/>
      <c r="J27" s="102"/>
      <c r="K27" s="102"/>
      <c r="L27" s="105" t="s">
        <v>269</v>
      </c>
      <c r="M27" s="106"/>
      <c r="N27" s="106"/>
      <c r="O27" s="106"/>
      <c r="P27" s="107"/>
      <c r="Q27" s="108"/>
      <c r="R27" s="108"/>
      <c r="S27" s="108"/>
      <c r="T27" s="108"/>
      <c r="U27" s="108"/>
    </row>
    <row r="28" spans="1:21" ht="18.75" customHeight="1" thickBot="1" x14ac:dyDescent="0.3">
      <c r="A28" s="101"/>
      <c r="B28" s="101"/>
      <c r="C28" s="101"/>
      <c r="D28" s="101"/>
      <c r="E28" s="101"/>
      <c r="F28" s="101"/>
      <c r="G28" s="102"/>
      <c r="H28" s="102"/>
      <c r="I28" s="102"/>
      <c r="J28" s="102"/>
      <c r="K28" s="102"/>
      <c r="L28" s="60" t="s">
        <v>270</v>
      </c>
      <c r="M28" s="61"/>
      <c r="N28" s="61"/>
      <c r="O28" s="61"/>
      <c r="P28" s="62"/>
      <c r="Q28" s="63">
        <f>Q26-Q27</f>
        <v>0</v>
      </c>
      <c r="R28" s="64"/>
      <c r="S28" s="64"/>
      <c r="T28" s="64"/>
      <c r="U28" s="65"/>
    </row>
    <row r="29" spans="1:21" ht="7.5" customHeight="1" x14ac:dyDescent="0.4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</row>
    <row r="30" spans="1:21" x14ac:dyDescent="0.4">
      <c r="A30" s="59" t="s">
        <v>284</v>
      </c>
      <c r="B30" s="59"/>
      <c r="C30" s="59"/>
      <c r="D30" s="59"/>
      <c r="E30" s="59"/>
      <c r="F30" s="59"/>
      <c r="G30" s="59" t="s">
        <v>71</v>
      </c>
      <c r="H30" s="59"/>
      <c r="I30" s="59"/>
      <c r="J30" s="59"/>
      <c r="K30" s="59"/>
      <c r="L30" s="59" t="s">
        <v>72</v>
      </c>
      <c r="M30" s="59"/>
      <c r="N30" s="59"/>
      <c r="O30" s="59"/>
      <c r="P30" s="59"/>
      <c r="Q30" s="59" t="s">
        <v>73</v>
      </c>
      <c r="R30" s="59"/>
      <c r="S30" s="59"/>
      <c r="T30" s="59"/>
      <c r="U30" s="59"/>
    </row>
    <row r="31" spans="1:21" ht="18.75" customHeight="1" x14ac:dyDescent="0.25">
      <c r="A31" s="74" t="s">
        <v>271</v>
      </c>
      <c r="B31" s="74"/>
      <c r="C31" s="74"/>
      <c r="D31" s="74"/>
      <c r="E31" s="74"/>
      <c r="F31" s="74"/>
      <c r="G31" s="66">
        <f>'旧8%用'!O220</f>
        <v>0</v>
      </c>
      <c r="H31" s="67"/>
      <c r="I31" s="67"/>
      <c r="J31" s="67"/>
      <c r="K31" s="67"/>
      <c r="L31" s="66">
        <f>'軽減8%用'!O220</f>
        <v>0</v>
      </c>
      <c r="M31" s="67"/>
      <c r="N31" s="67"/>
      <c r="O31" s="67"/>
      <c r="P31" s="68"/>
      <c r="Q31" s="79">
        <f>'新10%用'!O220</f>
        <v>0</v>
      </c>
      <c r="R31" s="79"/>
      <c r="S31" s="79"/>
      <c r="T31" s="79"/>
      <c r="U31" s="79"/>
    </row>
    <row r="32" spans="1:21" ht="18.75" customHeight="1" thickBot="1" x14ac:dyDescent="0.3">
      <c r="A32" s="80" t="s">
        <v>272</v>
      </c>
      <c r="B32" s="80"/>
      <c r="C32" s="80"/>
      <c r="D32" s="80"/>
      <c r="E32" s="80"/>
      <c r="F32" s="80"/>
      <c r="G32" s="70">
        <f>'旧8%用'!V220</f>
        <v>0</v>
      </c>
      <c r="H32" s="71"/>
      <c r="I32" s="71"/>
      <c r="J32" s="71"/>
      <c r="K32" s="71"/>
      <c r="L32" s="70">
        <f>'軽減8%用'!V220</f>
        <v>0</v>
      </c>
      <c r="M32" s="71"/>
      <c r="N32" s="71"/>
      <c r="O32" s="71"/>
      <c r="P32" s="72"/>
      <c r="Q32" s="81">
        <f>'新10%用'!V220</f>
        <v>0</v>
      </c>
      <c r="R32" s="81"/>
      <c r="S32" s="81"/>
      <c r="T32" s="81"/>
      <c r="U32" s="81"/>
    </row>
    <row r="33" spans="1:21" ht="18.75" customHeight="1" x14ac:dyDescent="0.25">
      <c r="A33" s="74" t="s">
        <v>273</v>
      </c>
      <c r="B33" s="74"/>
      <c r="C33" s="74"/>
      <c r="D33" s="74"/>
      <c r="E33" s="74"/>
      <c r="F33" s="74"/>
      <c r="G33" s="66">
        <f>'旧8%用'!AC220</f>
        <v>0</v>
      </c>
      <c r="H33" s="67"/>
      <c r="I33" s="67"/>
      <c r="J33" s="67"/>
      <c r="K33" s="67"/>
      <c r="L33" s="66">
        <f>'軽減8%用'!AC220</f>
        <v>0</v>
      </c>
      <c r="M33" s="67"/>
      <c r="N33" s="67"/>
      <c r="O33" s="67"/>
      <c r="P33" s="68"/>
      <c r="Q33" s="79">
        <f>'新10%用'!AC220</f>
        <v>0</v>
      </c>
      <c r="R33" s="79"/>
      <c r="S33" s="79"/>
      <c r="T33" s="79"/>
      <c r="U33" s="79"/>
    </row>
    <row r="34" spans="1:21" ht="4.5" customHeight="1" thickBot="1" x14ac:dyDescent="0.3">
      <c r="A34" s="24"/>
      <c r="B34" s="24"/>
      <c r="C34" s="24"/>
      <c r="D34" s="24"/>
      <c r="E34" s="24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.7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60" t="s">
        <v>286</v>
      </c>
      <c r="M35" s="61"/>
      <c r="N35" s="61"/>
      <c r="O35" s="61"/>
      <c r="P35" s="62"/>
      <c r="Q35" s="63">
        <f>SUM(G33:U33)</f>
        <v>0</v>
      </c>
      <c r="R35" s="64"/>
      <c r="S35" s="64"/>
      <c r="T35" s="64"/>
      <c r="U35" s="65"/>
    </row>
    <row r="36" spans="1:21" ht="7.5" customHeight="1" x14ac:dyDescent="0.4"/>
    <row r="37" spans="1:21" x14ac:dyDescent="0.4">
      <c r="A37" s="59" t="s">
        <v>285</v>
      </c>
      <c r="B37" s="59"/>
      <c r="C37" s="59"/>
      <c r="D37" s="59"/>
      <c r="E37" s="59"/>
      <c r="F37" s="59"/>
      <c r="G37" s="59" t="s">
        <v>71</v>
      </c>
      <c r="H37" s="59"/>
      <c r="I37" s="59"/>
      <c r="J37" s="59"/>
      <c r="K37" s="59"/>
      <c r="L37" s="59" t="s">
        <v>72</v>
      </c>
      <c r="M37" s="59"/>
      <c r="N37" s="59"/>
      <c r="O37" s="59"/>
      <c r="P37" s="59"/>
      <c r="Q37" s="59" t="s">
        <v>73</v>
      </c>
      <c r="R37" s="59"/>
      <c r="S37" s="59"/>
      <c r="T37" s="59"/>
      <c r="U37" s="59"/>
    </row>
    <row r="38" spans="1:21" ht="18.75" customHeight="1" x14ac:dyDescent="0.25">
      <c r="A38" s="76" t="s">
        <v>287</v>
      </c>
      <c r="B38" s="76"/>
      <c r="C38" s="76"/>
      <c r="D38" s="76"/>
      <c r="E38" s="76"/>
      <c r="F38" s="76"/>
      <c r="G38" s="77">
        <f>'旧8%用'!Q212</f>
        <v>0</v>
      </c>
      <c r="H38" s="77"/>
      <c r="I38" s="77"/>
      <c r="J38" s="77"/>
      <c r="K38" s="77"/>
      <c r="L38" s="77">
        <f>'軽減8%用'!Q212</f>
        <v>0</v>
      </c>
      <c r="M38" s="77"/>
      <c r="N38" s="77"/>
      <c r="O38" s="77"/>
      <c r="P38" s="77"/>
      <c r="Q38" s="77">
        <f>'新10%用'!Q212</f>
        <v>0</v>
      </c>
      <c r="R38" s="77"/>
      <c r="S38" s="77"/>
      <c r="T38" s="77"/>
      <c r="U38" s="77"/>
    </row>
    <row r="39" spans="1:21" ht="18.75" customHeight="1" thickBot="1" x14ac:dyDescent="0.3">
      <c r="A39" s="83" t="s">
        <v>306</v>
      </c>
      <c r="B39" s="83"/>
      <c r="C39" s="83"/>
      <c r="D39" s="83"/>
      <c r="E39" s="83"/>
      <c r="F39" s="83"/>
      <c r="G39" s="84">
        <f>'旧8%用'!Q213</f>
        <v>0</v>
      </c>
      <c r="H39" s="85"/>
      <c r="I39" s="85"/>
      <c r="J39" s="85"/>
      <c r="K39" s="85"/>
      <c r="L39" s="84">
        <f>'軽減8%用'!Q213</f>
        <v>0</v>
      </c>
      <c r="M39" s="85"/>
      <c r="N39" s="85"/>
      <c r="O39" s="85"/>
      <c r="P39" s="86"/>
      <c r="Q39" s="87">
        <f>'新10%用'!Q213</f>
        <v>0</v>
      </c>
      <c r="R39" s="87"/>
      <c r="S39" s="87"/>
      <c r="T39" s="87"/>
      <c r="U39" s="87"/>
    </row>
    <row r="40" spans="1:21" ht="18.75" customHeight="1" thickTop="1" x14ac:dyDescent="0.25">
      <c r="A40" s="92" t="s">
        <v>288</v>
      </c>
      <c r="B40" s="92"/>
      <c r="C40" s="92"/>
      <c r="D40" s="92"/>
      <c r="E40" s="92"/>
      <c r="F40" s="92"/>
      <c r="G40" s="93">
        <f>'旧8%用'!Q214</f>
        <v>0</v>
      </c>
      <c r="H40" s="94"/>
      <c r="I40" s="94"/>
      <c r="J40" s="94"/>
      <c r="K40" s="94"/>
      <c r="L40" s="93">
        <f>'軽減8%用'!O221</f>
        <v>0</v>
      </c>
      <c r="M40" s="94"/>
      <c r="N40" s="94"/>
      <c r="O40" s="94"/>
      <c r="P40" s="95"/>
      <c r="Q40" s="75">
        <f>'新10%用'!O221</f>
        <v>0</v>
      </c>
      <c r="R40" s="75"/>
      <c r="S40" s="75"/>
      <c r="T40" s="75"/>
      <c r="U40" s="75"/>
    </row>
    <row r="41" spans="1:21" ht="18.75" customHeight="1" thickBot="1" x14ac:dyDescent="0.3">
      <c r="A41" s="83" t="s">
        <v>289</v>
      </c>
      <c r="B41" s="83"/>
      <c r="C41" s="83"/>
      <c r="D41" s="83"/>
      <c r="E41" s="83"/>
      <c r="F41" s="83"/>
      <c r="G41" s="84">
        <f>'旧8%用'!V221</f>
        <v>0</v>
      </c>
      <c r="H41" s="85"/>
      <c r="I41" s="85"/>
      <c r="J41" s="85"/>
      <c r="K41" s="85"/>
      <c r="L41" s="84">
        <f>'軽減8%用'!V221</f>
        <v>0</v>
      </c>
      <c r="M41" s="85"/>
      <c r="N41" s="85"/>
      <c r="O41" s="85"/>
      <c r="P41" s="86"/>
      <c r="Q41" s="87">
        <f>'新10%用'!V221</f>
        <v>0</v>
      </c>
      <c r="R41" s="87"/>
      <c r="S41" s="87"/>
      <c r="T41" s="87"/>
      <c r="U41" s="87"/>
    </row>
    <row r="42" spans="1:21" ht="18.75" customHeight="1" thickTop="1" x14ac:dyDescent="0.25">
      <c r="A42" s="88" t="s">
        <v>290</v>
      </c>
      <c r="B42" s="88"/>
      <c r="C42" s="88"/>
      <c r="D42" s="88"/>
      <c r="E42" s="88"/>
      <c r="F42" s="88"/>
      <c r="G42" s="89">
        <f>'旧8%用'!AC221</f>
        <v>0</v>
      </c>
      <c r="H42" s="90"/>
      <c r="I42" s="90"/>
      <c r="J42" s="90"/>
      <c r="K42" s="90"/>
      <c r="L42" s="89">
        <f>'軽減8%用'!AC221</f>
        <v>0</v>
      </c>
      <c r="M42" s="90"/>
      <c r="N42" s="90"/>
      <c r="O42" s="90"/>
      <c r="P42" s="91"/>
      <c r="Q42" s="82">
        <f>'新10%用'!AC221</f>
        <v>0</v>
      </c>
      <c r="R42" s="82"/>
      <c r="S42" s="82"/>
      <c r="T42" s="82"/>
      <c r="U42" s="82"/>
    </row>
    <row r="43" spans="1:21" ht="3.75" customHeight="1" thickBot="1" x14ac:dyDescent="0.45">
      <c r="A43" s="24"/>
      <c r="B43" s="24"/>
      <c r="C43" s="24"/>
      <c r="D43" s="24"/>
      <c r="E43" s="24"/>
      <c r="F43" s="24"/>
    </row>
    <row r="44" spans="1:21" ht="18.75" customHeight="1" thickBot="1" x14ac:dyDescent="0.3">
      <c r="L44" s="60" t="s">
        <v>304</v>
      </c>
      <c r="M44" s="61"/>
      <c r="N44" s="61"/>
      <c r="O44" s="61"/>
      <c r="P44" s="62"/>
      <c r="Q44" s="63">
        <f>SUM(G42:U42)</f>
        <v>0</v>
      </c>
      <c r="R44" s="64"/>
      <c r="S44" s="64"/>
      <c r="T44" s="64"/>
      <c r="U44" s="65"/>
    </row>
    <row r="45" spans="1:21" ht="18.75" customHeight="1" x14ac:dyDescent="0.4"/>
    <row r="46" spans="1:21" ht="18.75" customHeight="1" x14ac:dyDescent="0.4"/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</sheetData>
  <mergeCells count="94">
    <mergeCell ref="A29:U29"/>
    <mergeCell ref="G16:O17"/>
    <mergeCell ref="A26:F26"/>
    <mergeCell ref="G26:K26"/>
    <mergeCell ref="L26:P26"/>
    <mergeCell ref="Q26:U26"/>
    <mergeCell ref="A27:F27"/>
    <mergeCell ref="G27:K27"/>
    <mergeCell ref="L27:P27"/>
    <mergeCell ref="Q27:U27"/>
    <mergeCell ref="A28:F28"/>
    <mergeCell ref="G28:K28"/>
    <mergeCell ref="L28:P28"/>
    <mergeCell ref="Q28:U28"/>
    <mergeCell ref="A42:F42"/>
    <mergeCell ref="G42:K42"/>
    <mergeCell ref="L42:P42"/>
    <mergeCell ref="A40:F40"/>
    <mergeCell ref="G40:K40"/>
    <mergeCell ref="L40:P40"/>
    <mergeCell ref="Q42:U42"/>
    <mergeCell ref="L44:P44"/>
    <mergeCell ref="Q44:U44"/>
    <mergeCell ref="A33:F33"/>
    <mergeCell ref="G33:K33"/>
    <mergeCell ref="L33:P33"/>
    <mergeCell ref="Q33:U33"/>
    <mergeCell ref="A41:F41"/>
    <mergeCell ref="G41:K41"/>
    <mergeCell ref="L41:P41"/>
    <mergeCell ref="Q41:U41"/>
    <mergeCell ref="Q38:U38"/>
    <mergeCell ref="A39:F39"/>
    <mergeCell ref="G39:K39"/>
    <mergeCell ref="L39:P39"/>
    <mergeCell ref="Q39:U39"/>
    <mergeCell ref="S11:U11"/>
    <mergeCell ref="E13:G13"/>
    <mergeCell ref="A30:F30"/>
    <mergeCell ref="G30:K30"/>
    <mergeCell ref="L30:P30"/>
    <mergeCell ref="Q30:U30"/>
    <mergeCell ref="A21:F21"/>
    <mergeCell ref="G21:K21"/>
    <mergeCell ref="L21:P21"/>
    <mergeCell ref="Q21:U21"/>
    <mergeCell ref="A22:F22"/>
    <mergeCell ref="G22:K22"/>
    <mergeCell ref="A23:F23"/>
    <mergeCell ref="G23:K23"/>
    <mergeCell ref="I13:L13"/>
    <mergeCell ref="M13:Q13"/>
    <mergeCell ref="A31:F31"/>
    <mergeCell ref="Q40:U40"/>
    <mergeCell ref="A38:F38"/>
    <mergeCell ref="G38:K38"/>
    <mergeCell ref="L38:P38"/>
    <mergeCell ref="Q31:U31"/>
    <mergeCell ref="A32:F32"/>
    <mergeCell ref="G32:K32"/>
    <mergeCell ref="L32:P32"/>
    <mergeCell ref="Q32:U32"/>
    <mergeCell ref="G31:K31"/>
    <mergeCell ref="L31:P31"/>
    <mergeCell ref="L22:P22"/>
    <mergeCell ref="Q22:U22"/>
    <mergeCell ref="L23:P23"/>
    <mergeCell ref="Q23:U23"/>
    <mergeCell ref="A24:F24"/>
    <mergeCell ref="G24:K24"/>
    <mergeCell ref="L24:P24"/>
    <mergeCell ref="Q24:U24"/>
    <mergeCell ref="A37:F37"/>
    <mergeCell ref="G37:K37"/>
    <mergeCell ref="L37:P37"/>
    <mergeCell ref="Q37:U37"/>
    <mergeCell ref="L35:P35"/>
    <mergeCell ref="Q35:U35"/>
    <mergeCell ref="P3:U3"/>
    <mergeCell ref="D1:F1"/>
    <mergeCell ref="H1:I1"/>
    <mergeCell ref="P4:U4"/>
    <mergeCell ref="S12:U14"/>
    <mergeCell ref="S7:U9"/>
    <mergeCell ref="C9:H9"/>
    <mergeCell ref="J9:K9"/>
    <mergeCell ref="S6:U6"/>
    <mergeCell ref="A4:G4"/>
    <mergeCell ref="A9:B9"/>
    <mergeCell ref="L9:Q9"/>
    <mergeCell ref="C6:E6"/>
    <mergeCell ref="C11:O12"/>
    <mergeCell ref="P11:Q12"/>
    <mergeCell ref="C7:Q7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I240"/>
  <sheetViews>
    <sheetView zoomScaleNormal="100" workbookViewId="0">
      <selection activeCell="D9" sqref="D9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広域本部　仕入照合課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8" t="s">
        <v>64</v>
      </c>
      <c r="Q3" s="8" t="s">
        <v>65</v>
      </c>
      <c r="R3" s="8" t="s">
        <v>8</v>
      </c>
      <c r="S3" s="8" t="s">
        <v>9</v>
      </c>
      <c r="T3" s="129" t="s">
        <v>274</v>
      </c>
      <c r="U3" s="129"/>
      <c r="V3" s="129"/>
      <c r="W3" s="129"/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F9" s="40"/>
      <c r="H9" s="43"/>
      <c r="I9" s="44" t="s">
        <v>318</v>
      </c>
      <c r="J9" s="44"/>
      <c r="K9" s="44"/>
      <c r="L9" s="44"/>
      <c r="M9" s="44"/>
      <c r="N9" s="109">
        <f>合計請求書!M13</f>
        <v>0</v>
      </c>
      <c r="O9" s="109"/>
      <c r="P9" s="109"/>
      <c r="Q9" s="109"/>
      <c r="R9" s="109"/>
      <c r="S9" s="109"/>
      <c r="T9" s="109"/>
      <c r="U9" s="44" t="s">
        <v>319</v>
      </c>
      <c r="V9" s="41"/>
      <c r="W9" s="42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0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t="15" hidden="1" customHeight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t="15" hidden="1" customHeight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315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0"/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0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0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0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0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0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0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0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0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0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0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0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0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0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0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0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0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0"/>
        <v>0</v>
      </c>
      <c r="AD43" s="148"/>
      <c r="AE43" s="148"/>
      <c r="AF43" s="148"/>
      <c r="AG43" s="148"/>
      <c r="AH43" s="149"/>
    </row>
    <row r="44" spans="1:34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0"/>
        <v>0</v>
      </c>
      <c r="AD44" s="160"/>
      <c r="AE44" s="160"/>
      <c r="AF44" s="160"/>
      <c r="AG44" s="160"/>
      <c r="AH44" s="161"/>
    </row>
    <row r="45" spans="1:34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0"/>
        <v>0</v>
      </c>
      <c r="AD45" s="135"/>
      <c r="AE45" s="135"/>
      <c r="AF45" s="135"/>
      <c r="AG45" s="135"/>
      <c r="AH45" s="136"/>
    </row>
    <row r="46" spans="1:34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0"/>
        <v>0</v>
      </c>
      <c r="AD46" s="135"/>
      <c r="AE46" s="135"/>
      <c r="AF46" s="135"/>
      <c r="AG46" s="135"/>
      <c r="AH46" s="136"/>
    </row>
    <row r="47" spans="1:34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0"/>
        <v>0</v>
      </c>
      <c r="AD47" s="135"/>
      <c r="AE47" s="135"/>
      <c r="AF47" s="135"/>
      <c r="AG47" s="135"/>
      <c r="AH47" s="136"/>
    </row>
    <row r="48" spans="1:34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0"/>
        <v>0</v>
      </c>
      <c r="AD48" s="135"/>
      <c r="AE48" s="135"/>
      <c r="AF48" s="135"/>
      <c r="AG48" s="135"/>
      <c r="AH48" s="136"/>
    </row>
    <row r="49" spans="1:34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0"/>
        <v>0</v>
      </c>
      <c r="AD49" s="135"/>
      <c r="AE49" s="135"/>
      <c r="AF49" s="135"/>
      <c r="AG49" s="135"/>
      <c r="AH49" s="136"/>
    </row>
    <row r="50" spans="1:34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0"/>
        <v>0</v>
      </c>
      <c r="AD50" s="135"/>
      <c r="AE50" s="135"/>
      <c r="AF50" s="135"/>
      <c r="AG50" s="135"/>
      <c r="AH50" s="136"/>
    </row>
    <row r="51" spans="1:34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0"/>
        <v>0</v>
      </c>
      <c r="AD51" s="135"/>
      <c r="AE51" s="135"/>
      <c r="AF51" s="135"/>
      <c r="AG51" s="135"/>
      <c r="AH51" s="136"/>
    </row>
    <row r="52" spans="1:34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0"/>
        <v>0</v>
      </c>
      <c r="AD52" s="135"/>
      <c r="AE52" s="135"/>
      <c r="AF52" s="135"/>
      <c r="AG52" s="135"/>
      <c r="AH52" s="136"/>
    </row>
    <row r="53" spans="1:34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0"/>
        <v>0</v>
      </c>
      <c r="AD53" s="135"/>
      <c r="AE53" s="135"/>
      <c r="AF53" s="135"/>
      <c r="AG53" s="135"/>
      <c r="AH53" s="136"/>
    </row>
    <row r="54" spans="1:34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0"/>
        <v>0</v>
      </c>
      <c r="AD54" s="135"/>
      <c r="AE54" s="135"/>
      <c r="AF54" s="135"/>
      <c r="AG54" s="135"/>
      <c r="AH54" s="136"/>
    </row>
    <row r="55" spans="1:34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0"/>
        <v>0</v>
      </c>
      <c r="AD55" s="135"/>
      <c r="AE55" s="135"/>
      <c r="AF55" s="135"/>
      <c r="AG55" s="135"/>
      <c r="AH55" s="136"/>
    </row>
    <row r="56" spans="1:34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0"/>
        <v>0</v>
      </c>
      <c r="AD56" s="135"/>
      <c r="AE56" s="135"/>
      <c r="AF56" s="135"/>
      <c r="AG56" s="135"/>
      <c r="AH56" s="136"/>
    </row>
    <row r="57" spans="1:34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0"/>
        <v>0</v>
      </c>
      <c r="AD57" s="135"/>
      <c r="AE57" s="135"/>
      <c r="AF57" s="135"/>
      <c r="AG57" s="135"/>
      <c r="AH57" s="136"/>
    </row>
    <row r="58" spans="1:34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0"/>
        <v>0</v>
      </c>
      <c r="AD58" s="135"/>
      <c r="AE58" s="135"/>
      <c r="AF58" s="135"/>
      <c r="AG58" s="135"/>
      <c r="AH58" s="136"/>
    </row>
    <row r="59" spans="1:34" outlineLevel="1" x14ac:dyDescent="0.4">
      <c r="A59" s="115">
        <v>3923</v>
      </c>
      <c r="B59" s="115"/>
      <c r="C59" s="137" t="s">
        <v>307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0"/>
        <v>0</v>
      </c>
      <c r="AD59" s="135"/>
      <c r="AE59" s="135"/>
      <c r="AF59" s="135"/>
      <c r="AG59" s="135"/>
      <c r="AH59" s="136"/>
    </row>
    <row r="60" spans="1:34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0"/>
        <v>0</v>
      </c>
      <c r="AD60" s="135"/>
      <c r="AE60" s="135"/>
      <c r="AF60" s="135"/>
      <c r="AG60" s="135"/>
      <c r="AH60" s="136"/>
    </row>
    <row r="61" spans="1:34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0"/>
        <v>0</v>
      </c>
      <c r="AD61" s="135"/>
      <c r="AE61" s="135"/>
      <c r="AF61" s="135"/>
      <c r="AG61" s="135"/>
      <c r="AH61" s="136"/>
    </row>
    <row r="62" spans="1:34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0"/>
        <v>0</v>
      </c>
      <c r="AD62" s="135"/>
      <c r="AE62" s="135"/>
      <c r="AF62" s="135"/>
      <c r="AG62" s="135"/>
      <c r="AH62" s="136"/>
    </row>
    <row r="63" spans="1:34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0"/>
        <v>0</v>
      </c>
      <c r="AD63" s="135"/>
      <c r="AE63" s="135"/>
      <c r="AF63" s="135"/>
      <c r="AG63" s="135"/>
      <c r="AH63" s="136"/>
    </row>
    <row r="64" spans="1:34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0"/>
        <v>0</v>
      </c>
      <c r="AD64" s="135"/>
      <c r="AE64" s="135"/>
      <c r="AF64" s="135"/>
      <c r="AG64" s="135"/>
      <c r="AH64" s="136"/>
    </row>
    <row r="65" spans="1:34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0"/>
        <v>0</v>
      </c>
      <c r="AD65" s="135"/>
      <c r="AE65" s="135"/>
      <c r="AF65" s="135"/>
      <c r="AG65" s="135"/>
      <c r="AH65" s="136"/>
    </row>
    <row r="66" spans="1:34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0"/>
        <v>0</v>
      </c>
      <c r="AD66" s="135"/>
      <c r="AE66" s="135"/>
      <c r="AF66" s="135"/>
      <c r="AG66" s="135"/>
      <c r="AH66" s="136"/>
    </row>
    <row r="67" spans="1:34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0"/>
        <v>0</v>
      </c>
      <c r="AD67" s="135"/>
      <c r="AE67" s="135"/>
      <c r="AF67" s="135"/>
      <c r="AG67" s="135"/>
      <c r="AH67" s="136"/>
    </row>
    <row r="68" spans="1:34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0"/>
        <v>0</v>
      </c>
      <c r="AD68" s="135"/>
      <c r="AE68" s="135"/>
      <c r="AF68" s="135"/>
      <c r="AG68" s="135"/>
      <c r="AH68" s="136"/>
    </row>
    <row r="69" spans="1:34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0"/>
        <v>0</v>
      </c>
      <c r="AD69" s="135"/>
      <c r="AE69" s="135"/>
      <c r="AF69" s="135"/>
      <c r="AG69" s="135"/>
      <c r="AH69" s="136"/>
    </row>
    <row r="70" spans="1:34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0"/>
        <v>0</v>
      </c>
      <c r="AD70" s="135"/>
      <c r="AE70" s="135"/>
      <c r="AF70" s="135"/>
      <c r="AG70" s="135"/>
      <c r="AH70" s="136"/>
    </row>
    <row r="71" spans="1:34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0"/>
        <v>0</v>
      </c>
      <c r="AD71" s="135"/>
      <c r="AE71" s="135"/>
      <c r="AF71" s="135"/>
      <c r="AG71" s="135"/>
      <c r="AH71" s="136"/>
    </row>
    <row r="72" spans="1:34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0"/>
        <v>0</v>
      </c>
      <c r="AD72" s="135"/>
      <c r="AE72" s="135"/>
      <c r="AF72" s="135"/>
      <c r="AG72" s="135"/>
      <c r="AH72" s="136"/>
    </row>
    <row r="73" spans="1:34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0"/>
        <v>0</v>
      </c>
      <c r="AD73" s="135"/>
      <c r="AE73" s="135"/>
      <c r="AF73" s="135"/>
      <c r="AG73" s="135"/>
      <c r="AH73" s="136"/>
    </row>
    <row r="74" spans="1:34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0"/>
        <v>0</v>
      </c>
      <c r="AD74" s="135"/>
      <c r="AE74" s="135"/>
      <c r="AF74" s="135"/>
      <c r="AG74" s="135"/>
      <c r="AH74" s="136"/>
    </row>
    <row r="75" spans="1:34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0"/>
        <v>0</v>
      </c>
      <c r="AD75" s="135"/>
      <c r="AE75" s="135"/>
      <c r="AF75" s="135"/>
      <c r="AG75" s="135"/>
      <c r="AH75" s="136"/>
    </row>
    <row r="76" spans="1:34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0"/>
        <v>0</v>
      </c>
      <c r="AD76" s="135"/>
      <c r="AE76" s="135"/>
      <c r="AF76" s="135"/>
      <c r="AG76" s="135"/>
      <c r="AH76" s="136"/>
    </row>
    <row r="77" spans="1:34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0"/>
        <v>0</v>
      </c>
      <c r="AD77" s="135"/>
      <c r="AE77" s="135"/>
      <c r="AF77" s="135"/>
      <c r="AG77" s="135"/>
      <c r="AH77" s="136"/>
    </row>
    <row r="78" spans="1:34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2">W78+N78</f>
        <v>0</v>
      </c>
      <c r="AD78" s="135"/>
      <c r="AE78" s="135"/>
      <c r="AF78" s="135"/>
      <c r="AG78" s="135"/>
      <c r="AH78" s="136"/>
    </row>
    <row r="79" spans="1:34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2"/>
        <v>0</v>
      </c>
      <c r="AD90" s="135"/>
      <c r="AE90" s="135"/>
      <c r="AF90" s="135"/>
      <c r="AG90" s="135"/>
      <c r="AH90" s="136"/>
    </row>
    <row r="91" spans="1:34" outlineLevel="1" x14ac:dyDescent="0.4">
      <c r="A91" s="115">
        <v>3968</v>
      </c>
      <c r="B91" s="115"/>
      <c r="C91" s="137" t="s">
        <v>153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2"/>
        <v>0</v>
      </c>
      <c r="AD91" s="135"/>
      <c r="AE91" s="135"/>
      <c r="AF91" s="135"/>
      <c r="AG91" s="135"/>
      <c r="AH91" s="136"/>
    </row>
    <row r="92" spans="1:34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2"/>
        <v>0</v>
      </c>
      <c r="AD92" s="135"/>
      <c r="AE92" s="135"/>
      <c r="AF92" s="135"/>
      <c r="AG92" s="135"/>
      <c r="AH92" s="136"/>
    </row>
    <row r="93" spans="1:34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2"/>
        <v>0</v>
      </c>
      <c r="AD93" s="135"/>
      <c r="AE93" s="135"/>
      <c r="AF93" s="135"/>
      <c r="AG93" s="135"/>
      <c r="AH93" s="136"/>
    </row>
    <row r="94" spans="1:34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2"/>
        <v>0</v>
      </c>
      <c r="AD94" s="135"/>
      <c r="AE94" s="135"/>
      <c r="AF94" s="135"/>
      <c r="AG94" s="135"/>
      <c r="AH94" s="136"/>
    </row>
    <row r="95" spans="1:34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2"/>
        <v>0</v>
      </c>
      <c r="AD95" s="135"/>
      <c r="AE95" s="135"/>
      <c r="AF95" s="135"/>
      <c r="AG95" s="135"/>
      <c r="AH95" s="136"/>
    </row>
    <row r="96" spans="1:34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2"/>
        <v>0</v>
      </c>
      <c r="AD96" s="135"/>
      <c r="AE96" s="135"/>
      <c r="AF96" s="135"/>
      <c r="AG96" s="135"/>
      <c r="AH96" s="136"/>
    </row>
    <row r="97" spans="1:34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2"/>
        <v>0</v>
      </c>
      <c r="AD97" s="135"/>
      <c r="AE97" s="135"/>
      <c r="AF97" s="135"/>
      <c r="AG97" s="135"/>
      <c r="AH97" s="136"/>
    </row>
    <row r="98" spans="1:34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2"/>
        <v>0</v>
      </c>
      <c r="AD98" s="135"/>
      <c r="AE98" s="135"/>
      <c r="AF98" s="135"/>
      <c r="AG98" s="135"/>
      <c r="AH98" s="136"/>
    </row>
    <row r="99" spans="1:34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2"/>
        <v>0</v>
      </c>
      <c r="AD99" s="135"/>
      <c r="AE99" s="135"/>
      <c r="AF99" s="135"/>
      <c r="AG99" s="135"/>
      <c r="AH99" s="136"/>
    </row>
    <row r="100" spans="1:34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2"/>
        <v>0</v>
      </c>
      <c r="AD100" s="135"/>
      <c r="AE100" s="135"/>
      <c r="AF100" s="135"/>
      <c r="AG100" s="135"/>
      <c r="AH100" s="136"/>
    </row>
    <row r="101" spans="1:34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2"/>
        <v>0</v>
      </c>
      <c r="AD101" s="135"/>
      <c r="AE101" s="135"/>
      <c r="AF101" s="135"/>
      <c r="AG101" s="135"/>
      <c r="AH101" s="136"/>
    </row>
    <row r="102" spans="1:34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2"/>
        <v>0</v>
      </c>
      <c r="AD102" s="135"/>
      <c r="AE102" s="135"/>
      <c r="AF102" s="135"/>
      <c r="AG102" s="135"/>
      <c r="AH102" s="136"/>
    </row>
    <row r="103" spans="1:34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2"/>
        <v>0</v>
      </c>
      <c r="AD103" s="135"/>
      <c r="AE103" s="135"/>
      <c r="AF103" s="135"/>
      <c r="AG103" s="135"/>
      <c r="AH103" s="136"/>
    </row>
    <row r="104" spans="1:34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2"/>
        <v>0</v>
      </c>
      <c r="AD104" s="135"/>
      <c r="AE104" s="135"/>
      <c r="AF104" s="135"/>
      <c r="AG104" s="135"/>
      <c r="AH104" s="136"/>
    </row>
    <row r="105" spans="1:34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2"/>
        <v>0</v>
      </c>
      <c r="AD105" s="135"/>
      <c r="AE105" s="135"/>
      <c r="AF105" s="135"/>
      <c r="AG105" s="135"/>
      <c r="AH105" s="136"/>
    </row>
    <row r="106" spans="1:34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2"/>
        <v>0</v>
      </c>
      <c r="AD106" s="135"/>
      <c r="AE106" s="135"/>
      <c r="AF106" s="135"/>
      <c r="AG106" s="135"/>
      <c r="AH106" s="136"/>
    </row>
    <row r="107" spans="1:34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2"/>
        <v>0</v>
      </c>
      <c r="AD107" s="135"/>
      <c r="AE107" s="135"/>
      <c r="AF107" s="135"/>
      <c r="AG107" s="135"/>
      <c r="AH107" s="136"/>
    </row>
    <row r="108" spans="1:34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2"/>
        <v>0</v>
      </c>
      <c r="AD108" s="135"/>
      <c r="AE108" s="135"/>
      <c r="AF108" s="135"/>
      <c r="AG108" s="135"/>
      <c r="AH108" s="136"/>
    </row>
    <row r="109" spans="1:34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2"/>
        <v>0</v>
      </c>
      <c r="AD109" s="135"/>
      <c r="AE109" s="135"/>
      <c r="AF109" s="135"/>
      <c r="AG109" s="135"/>
      <c r="AH109" s="136"/>
    </row>
    <row r="110" spans="1:34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2"/>
        <v>0</v>
      </c>
      <c r="AD110" s="135"/>
      <c r="AE110" s="135"/>
      <c r="AF110" s="135"/>
      <c r="AG110" s="135"/>
      <c r="AH110" s="136"/>
    </row>
    <row r="111" spans="1:34" ht="15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2"/>
        <v>0</v>
      </c>
      <c r="AD111" s="157"/>
      <c r="AE111" s="157"/>
      <c r="AF111" s="157"/>
      <c r="AG111" s="157"/>
      <c r="AH111" s="158"/>
    </row>
    <row r="112" spans="1:34" ht="15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2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174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2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175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2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176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2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177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2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178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2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179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2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195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2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180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2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181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2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182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2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183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2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184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2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185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2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186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2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187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2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188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2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2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190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2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191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2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192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2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193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2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2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63" t="s">
        <v>196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2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37" t="s">
        <v>197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2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37" t="s">
        <v>198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2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37" t="s">
        <v>199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2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37" t="s">
        <v>200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2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37" t="s">
        <v>201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3">W140+N140</f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37" t="s">
        <v>202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37" t="s">
        <v>203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37" t="s">
        <v>204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37" t="s">
        <v>205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37" t="s">
        <v>206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37" t="s">
        <v>207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37" t="s">
        <v>208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37" t="s">
        <v>209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37" t="s">
        <v>210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37" t="s">
        <v>211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37" t="s">
        <v>212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37" t="s">
        <v>213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3"/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37" t="s">
        <v>214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3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37" t="s">
        <v>215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3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37" t="s">
        <v>216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3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37" t="s">
        <v>217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3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37" t="s">
        <v>218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3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37" t="s">
        <v>219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3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37" t="s">
        <v>220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3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37" t="s">
        <v>221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3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37" t="s">
        <v>222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3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37" t="s">
        <v>223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3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37" t="s">
        <v>310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3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37" t="s">
        <v>224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3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37" t="s">
        <v>225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3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37" t="s">
        <v>226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3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37" t="s">
        <v>227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3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37" t="s">
        <v>228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3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37" t="s">
        <v>229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3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37" t="s">
        <v>230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3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37" t="s">
        <v>231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3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37" t="s">
        <v>232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3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37" t="s">
        <v>233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3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37" t="s">
        <v>317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3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37" t="s">
        <v>235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3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37" t="s">
        <v>236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3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37" t="s">
        <v>237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3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37" t="s">
        <v>238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3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37" t="s">
        <v>239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3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37" t="s">
        <v>240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3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37" t="s">
        <v>241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3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37" t="s">
        <v>242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3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3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37" t="s">
        <v>243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3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37" t="s">
        <v>244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3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37" t="s">
        <v>245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3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37" t="s">
        <v>246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3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37" t="s">
        <v>247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3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37" t="s">
        <v>248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3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37" t="s">
        <v>249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3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37" t="s">
        <v>250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3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37" t="s">
        <v>251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3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37" t="s">
        <v>252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3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37" t="s">
        <v>253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3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37" t="s">
        <v>254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3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37" t="s">
        <v>255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3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37" t="s">
        <v>256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3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37" t="s">
        <v>257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3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37" t="s">
        <v>258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3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37" t="s">
        <v>259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3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37" t="s">
        <v>260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10" si="4">W201+N201</f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37" t="s">
        <v>261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4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37" t="s">
        <v>262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4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37" t="s">
        <v>263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4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37" t="s">
        <v>264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4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37" t="s">
        <v>265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4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51" t="s">
        <v>266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4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4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4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4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66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INT(O217*10%)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>
        <f>AC217-AC218</f>
        <v>0</v>
      </c>
      <c r="AD219" s="182"/>
      <c r="AE219" s="182"/>
      <c r="AF219" s="182"/>
      <c r="AG219" s="182"/>
      <c r="AH219" s="182"/>
      <c r="AI219" s="182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INT(O220*10%)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0">
        <f>Q214</f>
        <v>0</v>
      </c>
      <c r="P221" s="180"/>
      <c r="Q221" s="180"/>
      <c r="R221" s="180"/>
      <c r="S221" s="180"/>
      <c r="T221" s="180"/>
      <c r="U221" s="180"/>
      <c r="V221" s="181">
        <f>INT(O221*10%)</f>
        <v>0</v>
      </c>
      <c r="W221" s="181"/>
      <c r="X221" s="181"/>
      <c r="Y221" s="181"/>
      <c r="Z221" s="181"/>
      <c r="AA221" s="181"/>
      <c r="AB221" s="181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3">
        <f>AC219+AC220+AC221</f>
        <v>0</v>
      </c>
      <c r="AD222" s="183"/>
      <c r="AE222" s="183"/>
      <c r="AF222" s="183"/>
      <c r="AG222" s="183"/>
      <c r="AH222" s="183"/>
      <c r="AI222" s="18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9"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24:V24"/>
    <mergeCell ref="W24:AB24"/>
    <mergeCell ref="AC24:AH2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N9:T9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240"/>
  <sheetViews>
    <sheetView zoomScaleNormal="100" workbookViewId="0">
      <selection activeCell="C9" sqref="C9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広域本部　仕入照合課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>
        <v>8</v>
      </c>
      <c r="V3" s="20" t="s">
        <v>11</v>
      </c>
      <c r="W3" s="20" t="s">
        <v>12</v>
      </c>
      <c r="X3" s="20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N12+W12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25" si="0">N13+W13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N24+W24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316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ref="AC26:AC89" si="2">N26+W26</f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2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2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2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2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2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2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2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2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2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2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2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2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2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2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2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2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2"/>
        <v>0</v>
      </c>
      <c r="AD43" s="148"/>
      <c r="AE43" s="148"/>
      <c r="AF43" s="148"/>
      <c r="AG43" s="148"/>
      <c r="AH43" s="149"/>
    </row>
    <row r="44" spans="1:34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2"/>
        <v>0</v>
      </c>
      <c r="AD44" s="160"/>
      <c r="AE44" s="160"/>
      <c r="AF44" s="160"/>
      <c r="AG44" s="160"/>
      <c r="AH44" s="161"/>
    </row>
    <row r="45" spans="1:34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2"/>
        <v>0</v>
      </c>
      <c r="AD45" s="135"/>
      <c r="AE45" s="135"/>
      <c r="AF45" s="135"/>
      <c r="AG45" s="135"/>
      <c r="AH45" s="136"/>
    </row>
    <row r="46" spans="1:34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2"/>
        <v>0</v>
      </c>
      <c r="AD46" s="135"/>
      <c r="AE46" s="135"/>
      <c r="AF46" s="135"/>
      <c r="AG46" s="135"/>
      <c r="AH46" s="136"/>
    </row>
    <row r="47" spans="1:34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2"/>
        <v>0</v>
      </c>
      <c r="AD47" s="135"/>
      <c r="AE47" s="135"/>
      <c r="AF47" s="135"/>
      <c r="AG47" s="135"/>
      <c r="AH47" s="136"/>
    </row>
    <row r="48" spans="1:34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2"/>
        <v>0</v>
      </c>
      <c r="AD48" s="135"/>
      <c r="AE48" s="135"/>
      <c r="AF48" s="135"/>
      <c r="AG48" s="135"/>
      <c r="AH48" s="136"/>
    </row>
    <row r="49" spans="1:34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2"/>
        <v>0</v>
      </c>
      <c r="AD49" s="135"/>
      <c r="AE49" s="135"/>
      <c r="AF49" s="135"/>
      <c r="AG49" s="135"/>
      <c r="AH49" s="136"/>
    </row>
    <row r="50" spans="1:34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2"/>
        <v>0</v>
      </c>
      <c r="AD50" s="135"/>
      <c r="AE50" s="135"/>
      <c r="AF50" s="135"/>
      <c r="AG50" s="135"/>
      <c r="AH50" s="136"/>
    </row>
    <row r="51" spans="1:34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2"/>
        <v>0</v>
      </c>
      <c r="AD51" s="135"/>
      <c r="AE51" s="135"/>
      <c r="AF51" s="135"/>
      <c r="AG51" s="135"/>
      <c r="AH51" s="136"/>
    </row>
    <row r="52" spans="1:34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2"/>
        <v>0</v>
      </c>
      <c r="AD52" s="135"/>
      <c r="AE52" s="135"/>
      <c r="AF52" s="135"/>
      <c r="AG52" s="135"/>
      <c r="AH52" s="136"/>
    </row>
    <row r="53" spans="1:34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2"/>
        <v>0</v>
      </c>
      <c r="AD53" s="135"/>
      <c r="AE53" s="135"/>
      <c r="AF53" s="135"/>
      <c r="AG53" s="135"/>
      <c r="AH53" s="136"/>
    </row>
    <row r="54" spans="1:34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2"/>
        <v>0</v>
      </c>
      <c r="AD54" s="135"/>
      <c r="AE54" s="135"/>
      <c r="AF54" s="135"/>
      <c r="AG54" s="135"/>
      <c r="AH54" s="136"/>
    </row>
    <row r="55" spans="1:34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2"/>
        <v>0</v>
      </c>
      <c r="AD55" s="135"/>
      <c r="AE55" s="135"/>
      <c r="AF55" s="135"/>
      <c r="AG55" s="135"/>
      <c r="AH55" s="136"/>
    </row>
    <row r="56" spans="1:34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2"/>
        <v>0</v>
      </c>
      <c r="AD56" s="135"/>
      <c r="AE56" s="135"/>
      <c r="AF56" s="135"/>
      <c r="AG56" s="135"/>
      <c r="AH56" s="136"/>
    </row>
    <row r="57" spans="1:34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2"/>
        <v>0</v>
      </c>
      <c r="AD57" s="135"/>
      <c r="AE57" s="135"/>
      <c r="AF57" s="135"/>
      <c r="AG57" s="135"/>
      <c r="AH57" s="136"/>
    </row>
    <row r="58" spans="1:34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2"/>
        <v>0</v>
      </c>
      <c r="AD58" s="135"/>
      <c r="AE58" s="135"/>
      <c r="AF58" s="135"/>
      <c r="AG58" s="135"/>
      <c r="AH58" s="136"/>
    </row>
    <row r="59" spans="1:34" outlineLevel="1" x14ac:dyDescent="0.4">
      <c r="A59" s="115">
        <v>3923</v>
      </c>
      <c r="B59" s="115"/>
      <c r="C59" s="137" t="s">
        <v>308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2"/>
        <v>0</v>
      </c>
      <c r="AD59" s="135"/>
      <c r="AE59" s="135"/>
      <c r="AF59" s="135"/>
      <c r="AG59" s="135"/>
      <c r="AH59" s="136"/>
    </row>
    <row r="60" spans="1:34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2"/>
        <v>0</v>
      </c>
      <c r="AD60" s="135"/>
      <c r="AE60" s="135"/>
      <c r="AF60" s="135"/>
      <c r="AG60" s="135"/>
      <c r="AH60" s="136"/>
    </row>
    <row r="61" spans="1:34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2"/>
        <v>0</v>
      </c>
      <c r="AD61" s="135"/>
      <c r="AE61" s="135"/>
      <c r="AF61" s="135"/>
      <c r="AG61" s="135"/>
      <c r="AH61" s="136"/>
    </row>
    <row r="62" spans="1:34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2"/>
        <v>0</v>
      </c>
      <c r="AD62" s="135"/>
      <c r="AE62" s="135"/>
      <c r="AF62" s="135"/>
      <c r="AG62" s="135"/>
      <c r="AH62" s="136"/>
    </row>
    <row r="63" spans="1:34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2"/>
        <v>0</v>
      </c>
      <c r="AD63" s="135"/>
      <c r="AE63" s="135"/>
      <c r="AF63" s="135"/>
      <c r="AG63" s="135"/>
      <c r="AH63" s="136"/>
    </row>
    <row r="64" spans="1:34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2"/>
        <v>0</v>
      </c>
      <c r="AD64" s="135"/>
      <c r="AE64" s="135"/>
      <c r="AF64" s="135"/>
      <c r="AG64" s="135"/>
      <c r="AH64" s="136"/>
    </row>
    <row r="65" spans="1:34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2"/>
        <v>0</v>
      </c>
      <c r="AD65" s="135"/>
      <c r="AE65" s="135"/>
      <c r="AF65" s="135"/>
      <c r="AG65" s="135"/>
      <c r="AH65" s="136"/>
    </row>
    <row r="66" spans="1:34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2"/>
        <v>0</v>
      </c>
      <c r="AD66" s="135"/>
      <c r="AE66" s="135"/>
      <c r="AF66" s="135"/>
      <c r="AG66" s="135"/>
      <c r="AH66" s="136"/>
    </row>
    <row r="67" spans="1:34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2"/>
        <v>0</v>
      </c>
      <c r="AD67" s="135"/>
      <c r="AE67" s="135"/>
      <c r="AF67" s="135"/>
      <c r="AG67" s="135"/>
      <c r="AH67" s="136"/>
    </row>
    <row r="68" spans="1:34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2"/>
        <v>0</v>
      </c>
      <c r="AD68" s="135"/>
      <c r="AE68" s="135"/>
      <c r="AF68" s="135"/>
      <c r="AG68" s="135"/>
      <c r="AH68" s="136"/>
    </row>
    <row r="69" spans="1:34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2"/>
        <v>0</v>
      </c>
      <c r="AD69" s="135"/>
      <c r="AE69" s="135"/>
      <c r="AF69" s="135"/>
      <c r="AG69" s="135"/>
      <c r="AH69" s="136"/>
    </row>
    <row r="70" spans="1:34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2"/>
        <v>0</v>
      </c>
      <c r="AD70" s="135"/>
      <c r="AE70" s="135"/>
      <c r="AF70" s="135"/>
      <c r="AG70" s="135"/>
      <c r="AH70" s="136"/>
    </row>
    <row r="71" spans="1:34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2"/>
        <v>0</v>
      </c>
      <c r="AD71" s="135"/>
      <c r="AE71" s="135"/>
      <c r="AF71" s="135"/>
      <c r="AG71" s="135"/>
      <c r="AH71" s="136"/>
    </row>
    <row r="72" spans="1:34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2"/>
        <v>0</v>
      </c>
      <c r="AD72" s="135"/>
      <c r="AE72" s="135"/>
      <c r="AF72" s="135"/>
      <c r="AG72" s="135"/>
      <c r="AH72" s="136"/>
    </row>
    <row r="73" spans="1:34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2"/>
        <v>0</v>
      </c>
      <c r="AD73" s="135"/>
      <c r="AE73" s="135"/>
      <c r="AF73" s="135"/>
      <c r="AG73" s="135"/>
      <c r="AH73" s="136"/>
    </row>
    <row r="74" spans="1:34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2"/>
        <v>0</v>
      </c>
      <c r="AD74" s="135"/>
      <c r="AE74" s="135"/>
      <c r="AF74" s="135"/>
      <c r="AG74" s="135"/>
      <c r="AH74" s="136"/>
    </row>
    <row r="75" spans="1:34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2"/>
        <v>0</v>
      </c>
      <c r="AD75" s="135"/>
      <c r="AE75" s="135"/>
      <c r="AF75" s="135"/>
      <c r="AG75" s="135"/>
      <c r="AH75" s="136"/>
    </row>
    <row r="76" spans="1:34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2"/>
        <v>0</v>
      </c>
      <c r="AD76" s="135"/>
      <c r="AE76" s="135"/>
      <c r="AF76" s="135"/>
      <c r="AG76" s="135"/>
      <c r="AH76" s="136"/>
    </row>
    <row r="77" spans="1:34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2"/>
        <v>0</v>
      </c>
      <c r="AD77" s="135"/>
      <c r="AE77" s="135"/>
      <c r="AF77" s="135"/>
      <c r="AG77" s="135"/>
      <c r="AH77" s="136"/>
    </row>
    <row r="78" spans="1:34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si="2"/>
        <v>0</v>
      </c>
      <c r="AD78" s="135"/>
      <c r="AE78" s="135"/>
      <c r="AF78" s="135"/>
      <c r="AG78" s="135"/>
      <c r="AH78" s="136"/>
    </row>
    <row r="79" spans="1:34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ref="AC90:AC151" si="3">N90+W90</f>
        <v>0</v>
      </c>
      <c r="AD90" s="135"/>
      <c r="AE90" s="135"/>
      <c r="AF90" s="135"/>
      <c r="AG90" s="135"/>
      <c r="AH90" s="136"/>
    </row>
    <row r="91" spans="1:34" outlineLevel="1" x14ac:dyDescent="0.4">
      <c r="A91" s="126">
        <v>3968</v>
      </c>
      <c r="B91" s="128"/>
      <c r="C91" s="137" t="s">
        <v>153</v>
      </c>
      <c r="D91" s="138"/>
      <c r="E91" s="138"/>
      <c r="F91" s="138"/>
      <c r="G91" s="138"/>
      <c r="H91" s="138"/>
      <c r="I91" s="138"/>
      <c r="J91" s="139"/>
      <c r="K91" s="189"/>
      <c r="L91" s="190"/>
      <c r="M91" s="191"/>
      <c r="N91" s="192"/>
      <c r="O91" s="193"/>
      <c r="P91" s="193"/>
      <c r="Q91" s="193"/>
      <c r="R91" s="193"/>
      <c r="S91" s="194"/>
      <c r="T91" s="189"/>
      <c r="U91" s="190"/>
      <c r="V91" s="191"/>
      <c r="W91" s="192"/>
      <c r="X91" s="193"/>
      <c r="Y91" s="193"/>
      <c r="Z91" s="193"/>
      <c r="AA91" s="193"/>
      <c r="AB91" s="194"/>
      <c r="AC91" s="134">
        <f t="shared" si="3"/>
        <v>0</v>
      </c>
      <c r="AD91" s="135"/>
      <c r="AE91" s="135"/>
      <c r="AF91" s="135"/>
      <c r="AG91" s="135"/>
      <c r="AH91" s="136"/>
    </row>
    <row r="92" spans="1:34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96" t="s">
        <v>174</v>
      </c>
      <c r="D113" s="196"/>
      <c r="E113" s="196"/>
      <c r="F113" s="196"/>
      <c r="G113" s="196"/>
      <c r="H113" s="196"/>
      <c r="I113" s="196"/>
      <c r="J113" s="196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95" t="s">
        <v>175</v>
      </c>
      <c r="D114" s="195"/>
      <c r="E114" s="195"/>
      <c r="F114" s="195"/>
      <c r="G114" s="195"/>
      <c r="H114" s="195"/>
      <c r="I114" s="195"/>
      <c r="J114" s="195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95" t="s">
        <v>176</v>
      </c>
      <c r="D115" s="195"/>
      <c r="E115" s="195"/>
      <c r="F115" s="195"/>
      <c r="G115" s="195"/>
      <c r="H115" s="195"/>
      <c r="I115" s="195"/>
      <c r="J115" s="195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95" t="s">
        <v>177</v>
      </c>
      <c r="D116" s="195"/>
      <c r="E116" s="195"/>
      <c r="F116" s="195"/>
      <c r="G116" s="195"/>
      <c r="H116" s="195"/>
      <c r="I116" s="195"/>
      <c r="J116" s="195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95" t="s">
        <v>178</v>
      </c>
      <c r="D117" s="195"/>
      <c r="E117" s="195"/>
      <c r="F117" s="195"/>
      <c r="G117" s="195"/>
      <c r="H117" s="195"/>
      <c r="I117" s="195"/>
      <c r="J117" s="195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95" t="s">
        <v>179</v>
      </c>
      <c r="D118" s="195"/>
      <c r="E118" s="195"/>
      <c r="F118" s="195"/>
      <c r="G118" s="195"/>
      <c r="H118" s="195"/>
      <c r="I118" s="195"/>
      <c r="J118" s="195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95" t="s">
        <v>194</v>
      </c>
      <c r="D119" s="195"/>
      <c r="E119" s="195"/>
      <c r="F119" s="195"/>
      <c r="G119" s="195"/>
      <c r="H119" s="195"/>
      <c r="I119" s="195"/>
      <c r="J119" s="195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95" t="s">
        <v>180</v>
      </c>
      <c r="D120" s="195"/>
      <c r="E120" s="195"/>
      <c r="F120" s="195"/>
      <c r="G120" s="195"/>
      <c r="H120" s="195"/>
      <c r="I120" s="195"/>
      <c r="J120" s="195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95" t="s">
        <v>181</v>
      </c>
      <c r="D121" s="195"/>
      <c r="E121" s="195"/>
      <c r="F121" s="195"/>
      <c r="G121" s="195"/>
      <c r="H121" s="195"/>
      <c r="I121" s="195"/>
      <c r="J121" s="195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95" t="s">
        <v>182</v>
      </c>
      <c r="D122" s="195"/>
      <c r="E122" s="195"/>
      <c r="F122" s="195"/>
      <c r="G122" s="195"/>
      <c r="H122" s="195"/>
      <c r="I122" s="195"/>
      <c r="J122" s="195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95" t="s">
        <v>183</v>
      </c>
      <c r="D123" s="195"/>
      <c r="E123" s="195"/>
      <c r="F123" s="195"/>
      <c r="G123" s="195"/>
      <c r="H123" s="195"/>
      <c r="I123" s="195"/>
      <c r="J123" s="195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95" t="s">
        <v>184</v>
      </c>
      <c r="D124" s="195"/>
      <c r="E124" s="195"/>
      <c r="F124" s="195"/>
      <c r="G124" s="195"/>
      <c r="H124" s="195"/>
      <c r="I124" s="195"/>
      <c r="J124" s="195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95" t="s">
        <v>185</v>
      </c>
      <c r="D125" s="195"/>
      <c r="E125" s="195"/>
      <c r="F125" s="195"/>
      <c r="G125" s="195"/>
      <c r="H125" s="195"/>
      <c r="I125" s="195"/>
      <c r="J125" s="195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95" t="s">
        <v>186</v>
      </c>
      <c r="D126" s="195"/>
      <c r="E126" s="195"/>
      <c r="F126" s="195"/>
      <c r="G126" s="195"/>
      <c r="H126" s="195"/>
      <c r="I126" s="195"/>
      <c r="J126" s="195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95" t="s">
        <v>187</v>
      </c>
      <c r="D127" s="195"/>
      <c r="E127" s="195"/>
      <c r="F127" s="195"/>
      <c r="G127" s="195"/>
      <c r="H127" s="195"/>
      <c r="I127" s="195"/>
      <c r="J127" s="195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95" t="s">
        <v>188</v>
      </c>
      <c r="D128" s="195"/>
      <c r="E128" s="195"/>
      <c r="F128" s="195"/>
      <c r="G128" s="195"/>
      <c r="H128" s="195"/>
      <c r="I128" s="195"/>
      <c r="J128" s="195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ref="AC129" si="4">W129+N129</f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95" t="s">
        <v>190</v>
      </c>
      <c r="D130" s="195"/>
      <c r="E130" s="195"/>
      <c r="F130" s="195"/>
      <c r="G130" s="195"/>
      <c r="H130" s="195"/>
      <c r="I130" s="195"/>
      <c r="J130" s="195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95" t="s">
        <v>191</v>
      </c>
      <c r="D131" s="195"/>
      <c r="E131" s="195"/>
      <c r="F131" s="195"/>
      <c r="G131" s="195"/>
      <c r="H131" s="195"/>
      <c r="I131" s="195"/>
      <c r="J131" s="195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95" t="s">
        <v>192</v>
      </c>
      <c r="D132" s="195"/>
      <c r="E132" s="195"/>
      <c r="F132" s="195"/>
      <c r="G132" s="195"/>
      <c r="H132" s="195"/>
      <c r="I132" s="195"/>
      <c r="J132" s="195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97" t="s">
        <v>193</v>
      </c>
      <c r="D133" s="197"/>
      <c r="E133" s="197"/>
      <c r="F133" s="197"/>
      <c r="G133" s="197"/>
      <c r="H133" s="197"/>
      <c r="I133" s="197"/>
      <c r="J133" s="197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96" t="s">
        <v>196</v>
      </c>
      <c r="D135" s="196"/>
      <c r="E135" s="196"/>
      <c r="F135" s="196"/>
      <c r="G135" s="196"/>
      <c r="H135" s="196"/>
      <c r="I135" s="196"/>
      <c r="J135" s="196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95" t="s">
        <v>197</v>
      </c>
      <c r="D136" s="195"/>
      <c r="E136" s="195"/>
      <c r="F136" s="195"/>
      <c r="G136" s="195"/>
      <c r="H136" s="195"/>
      <c r="I136" s="195"/>
      <c r="J136" s="195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95" t="s">
        <v>198</v>
      </c>
      <c r="D137" s="195"/>
      <c r="E137" s="195"/>
      <c r="F137" s="195"/>
      <c r="G137" s="195"/>
      <c r="H137" s="195"/>
      <c r="I137" s="195"/>
      <c r="J137" s="195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95" t="s">
        <v>199</v>
      </c>
      <c r="D138" s="195"/>
      <c r="E138" s="195"/>
      <c r="F138" s="195"/>
      <c r="G138" s="195"/>
      <c r="H138" s="195"/>
      <c r="I138" s="195"/>
      <c r="J138" s="195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95" t="s">
        <v>200</v>
      </c>
      <c r="D139" s="195"/>
      <c r="E139" s="195"/>
      <c r="F139" s="195"/>
      <c r="G139" s="195"/>
      <c r="H139" s="195"/>
      <c r="I139" s="195"/>
      <c r="J139" s="195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95" t="s">
        <v>201</v>
      </c>
      <c r="D140" s="195"/>
      <c r="E140" s="195"/>
      <c r="F140" s="195"/>
      <c r="G140" s="195"/>
      <c r="H140" s="195"/>
      <c r="I140" s="195"/>
      <c r="J140" s="195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si="3"/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95" t="s">
        <v>202</v>
      </c>
      <c r="D141" s="195"/>
      <c r="E141" s="195"/>
      <c r="F141" s="195"/>
      <c r="G141" s="195"/>
      <c r="H141" s="195"/>
      <c r="I141" s="195"/>
      <c r="J141" s="195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95" t="s">
        <v>203</v>
      </c>
      <c r="D142" s="195"/>
      <c r="E142" s="195"/>
      <c r="F142" s="195"/>
      <c r="G142" s="195"/>
      <c r="H142" s="195"/>
      <c r="I142" s="195"/>
      <c r="J142" s="195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95" t="s">
        <v>204</v>
      </c>
      <c r="D143" s="195"/>
      <c r="E143" s="195"/>
      <c r="F143" s="195"/>
      <c r="G143" s="195"/>
      <c r="H143" s="195"/>
      <c r="I143" s="195"/>
      <c r="J143" s="195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95" t="s">
        <v>205</v>
      </c>
      <c r="D144" s="195"/>
      <c r="E144" s="195"/>
      <c r="F144" s="195"/>
      <c r="G144" s="195"/>
      <c r="H144" s="195"/>
      <c r="I144" s="195"/>
      <c r="J144" s="195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95" t="s">
        <v>206</v>
      </c>
      <c r="D145" s="195"/>
      <c r="E145" s="195"/>
      <c r="F145" s="195"/>
      <c r="G145" s="195"/>
      <c r="H145" s="195"/>
      <c r="I145" s="195"/>
      <c r="J145" s="195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95" t="s">
        <v>207</v>
      </c>
      <c r="D146" s="195"/>
      <c r="E146" s="195"/>
      <c r="F146" s="195"/>
      <c r="G146" s="195"/>
      <c r="H146" s="195"/>
      <c r="I146" s="195"/>
      <c r="J146" s="195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95" t="s">
        <v>208</v>
      </c>
      <c r="D147" s="195"/>
      <c r="E147" s="195"/>
      <c r="F147" s="195"/>
      <c r="G147" s="195"/>
      <c r="H147" s="195"/>
      <c r="I147" s="195"/>
      <c r="J147" s="195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95" t="s">
        <v>209</v>
      </c>
      <c r="D148" s="195"/>
      <c r="E148" s="195"/>
      <c r="F148" s="195"/>
      <c r="G148" s="195"/>
      <c r="H148" s="195"/>
      <c r="I148" s="195"/>
      <c r="J148" s="195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95" t="s">
        <v>210</v>
      </c>
      <c r="D149" s="195"/>
      <c r="E149" s="195"/>
      <c r="F149" s="195"/>
      <c r="G149" s="195"/>
      <c r="H149" s="195"/>
      <c r="I149" s="195"/>
      <c r="J149" s="195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95" t="s">
        <v>211</v>
      </c>
      <c r="D150" s="195"/>
      <c r="E150" s="195"/>
      <c r="F150" s="195"/>
      <c r="G150" s="195"/>
      <c r="H150" s="195"/>
      <c r="I150" s="195"/>
      <c r="J150" s="195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95" t="s">
        <v>212</v>
      </c>
      <c r="D151" s="195"/>
      <c r="E151" s="195"/>
      <c r="F151" s="195"/>
      <c r="G151" s="195"/>
      <c r="H151" s="195"/>
      <c r="I151" s="195"/>
      <c r="J151" s="195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95" t="s">
        <v>213</v>
      </c>
      <c r="D152" s="195"/>
      <c r="E152" s="195"/>
      <c r="F152" s="195"/>
      <c r="G152" s="195"/>
      <c r="H152" s="195"/>
      <c r="I152" s="195"/>
      <c r="J152" s="195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ref="AC152:AC210" si="5">N152+W152</f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95" t="s">
        <v>214</v>
      </c>
      <c r="D153" s="195"/>
      <c r="E153" s="195"/>
      <c r="F153" s="195"/>
      <c r="G153" s="195"/>
      <c r="H153" s="195"/>
      <c r="I153" s="195"/>
      <c r="J153" s="195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5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95" t="s">
        <v>215</v>
      </c>
      <c r="D154" s="195"/>
      <c r="E154" s="195"/>
      <c r="F154" s="195"/>
      <c r="G154" s="195"/>
      <c r="H154" s="195"/>
      <c r="I154" s="195"/>
      <c r="J154" s="195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5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95" t="s">
        <v>216</v>
      </c>
      <c r="D155" s="195"/>
      <c r="E155" s="195"/>
      <c r="F155" s="195"/>
      <c r="G155" s="195"/>
      <c r="H155" s="195"/>
      <c r="I155" s="195"/>
      <c r="J155" s="195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5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95" t="s">
        <v>217</v>
      </c>
      <c r="D156" s="195"/>
      <c r="E156" s="195"/>
      <c r="F156" s="195"/>
      <c r="G156" s="195"/>
      <c r="H156" s="195"/>
      <c r="I156" s="195"/>
      <c r="J156" s="195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5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95" t="s">
        <v>218</v>
      </c>
      <c r="D157" s="195"/>
      <c r="E157" s="195"/>
      <c r="F157" s="195"/>
      <c r="G157" s="195"/>
      <c r="H157" s="195"/>
      <c r="I157" s="195"/>
      <c r="J157" s="195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5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95" t="s">
        <v>219</v>
      </c>
      <c r="D158" s="195"/>
      <c r="E158" s="195"/>
      <c r="F158" s="195"/>
      <c r="G158" s="195"/>
      <c r="H158" s="195"/>
      <c r="I158" s="195"/>
      <c r="J158" s="195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5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95" t="s">
        <v>220</v>
      </c>
      <c r="D159" s="195"/>
      <c r="E159" s="195"/>
      <c r="F159" s="195"/>
      <c r="G159" s="195"/>
      <c r="H159" s="195"/>
      <c r="I159" s="195"/>
      <c r="J159" s="195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5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95" t="s">
        <v>221</v>
      </c>
      <c r="D160" s="195"/>
      <c r="E160" s="195"/>
      <c r="F160" s="195"/>
      <c r="G160" s="195"/>
      <c r="H160" s="195"/>
      <c r="I160" s="195"/>
      <c r="J160" s="195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5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95" t="s">
        <v>222</v>
      </c>
      <c r="D161" s="195"/>
      <c r="E161" s="195"/>
      <c r="F161" s="195"/>
      <c r="G161" s="195"/>
      <c r="H161" s="195"/>
      <c r="I161" s="195"/>
      <c r="J161" s="195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5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95" t="s">
        <v>223</v>
      </c>
      <c r="D162" s="195"/>
      <c r="E162" s="195"/>
      <c r="F162" s="195"/>
      <c r="G162" s="195"/>
      <c r="H162" s="195"/>
      <c r="I162" s="195"/>
      <c r="J162" s="195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5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95" t="s">
        <v>311</v>
      </c>
      <c r="D163" s="195"/>
      <c r="E163" s="195"/>
      <c r="F163" s="195"/>
      <c r="G163" s="195"/>
      <c r="H163" s="195"/>
      <c r="I163" s="195"/>
      <c r="J163" s="195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5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95" t="s">
        <v>224</v>
      </c>
      <c r="D164" s="195"/>
      <c r="E164" s="195"/>
      <c r="F164" s="195"/>
      <c r="G164" s="195"/>
      <c r="H164" s="195"/>
      <c r="I164" s="195"/>
      <c r="J164" s="195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5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95" t="s">
        <v>225</v>
      </c>
      <c r="D165" s="195"/>
      <c r="E165" s="195"/>
      <c r="F165" s="195"/>
      <c r="G165" s="195"/>
      <c r="H165" s="195"/>
      <c r="I165" s="195"/>
      <c r="J165" s="195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5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95" t="s">
        <v>226</v>
      </c>
      <c r="D166" s="195"/>
      <c r="E166" s="195"/>
      <c r="F166" s="195"/>
      <c r="G166" s="195"/>
      <c r="H166" s="195"/>
      <c r="I166" s="195"/>
      <c r="J166" s="195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5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95" t="s">
        <v>227</v>
      </c>
      <c r="D167" s="195"/>
      <c r="E167" s="195"/>
      <c r="F167" s="195"/>
      <c r="G167" s="195"/>
      <c r="H167" s="195"/>
      <c r="I167" s="195"/>
      <c r="J167" s="195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5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95" t="s">
        <v>228</v>
      </c>
      <c r="D168" s="195"/>
      <c r="E168" s="195"/>
      <c r="F168" s="195"/>
      <c r="G168" s="195"/>
      <c r="H168" s="195"/>
      <c r="I168" s="195"/>
      <c r="J168" s="195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5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95" t="s">
        <v>229</v>
      </c>
      <c r="D169" s="195"/>
      <c r="E169" s="195"/>
      <c r="F169" s="195"/>
      <c r="G169" s="195"/>
      <c r="H169" s="195"/>
      <c r="I169" s="195"/>
      <c r="J169" s="195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5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95" t="s">
        <v>230</v>
      </c>
      <c r="D170" s="195"/>
      <c r="E170" s="195"/>
      <c r="F170" s="195"/>
      <c r="G170" s="195"/>
      <c r="H170" s="195"/>
      <c r="I170" s="195"/>
      <c r="J170" s="195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5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95" t="s">
        <v>231</v>
      </c>
      <c r="D171" s="195"/>
      <c r="E171" s="195"/>
      <c r="F171" s="195"/>
      <c r="G171" s="195"/>
      <c r="H171" s="195"/>
      <c r="I171" s="195"/>
      <c r="J171" s="195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5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95" t="s">
        <v>232</v>
      </c>
      <c r="D172" s="195"/>
      <c r="E172" s="195"/>
      <c r="F172" s="195"/>
      <c r="G172" s="195"/>
      <c r="H172" s="195"/>
      <c r="I172" s="195"/>
      <c r="J172" s="195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5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95" t="s">
        <v>233</v>
      </c>
      <c r="D173" s="195"/>
      <c r="E173" s="195"/>
      <c r="F173" s="195"/>
      <c r="G173" s="195"/>
      <c r="H173" s="195"/>
      <c r="I173" s="195"/>
      <c r="J173" s="195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5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95" t="s">
        <v>234</v>
      </c>
      <c r="D174" s="195"/>
      <c r="E174" s="195"/>
      <c r="F174" s="195"/>
      <c r="G174" s="195"/>
      <c r="H174" s="195"/>
      <c r="I174" s="195"/>
      <c r="J174" s="195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5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95" t="s">
        <v>235</v>
      </c>
      <c r="D175" s="195"/>
      <c r="E175" s="195"/>
      <c r="F175" s="195"/>
      <c r="G175" s="195"/>
      <c r="H175" s="195"/>
      <c r="I175" s="195"/>
      <c r="J175" s="195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5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95" t="s">
        <v>236</v>
      </c>
      <c r="D176" s="195"/>
      <c r="E176" s="195"/>
      <c r="F176" s="195"/>
      <c r="G176" s="195"/>
      <c r="H176" s="195"/>
      <c r="I176" s="195"/>
      <c r="J176" s="195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5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95" t="s">
        <v>237</v>
      </c>
      <c r="D177" s="195"/>
      <c r="E177" s="195"/>
      <c r="F177" s="195"/>
      <c r="G177" s="195"/>
      <c r="H177" s="195"/>
      <c r="I177" s="195"/>
      <c r="J177" s="195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5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95" t="s">
        <v>238</v>
      </c>
      <c r="D178" s="195"/>
      <c r="E178" s="195"/>
      <c r="F178" s="195"/>
      <c r="G178" s="195"/>
      <c r="H178" s="195"/>
      <c r="I178" s="195"/>
      <c r="J178" s="195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5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95" t="s">
        <v>239</v>
      </c>
      <c r="D179" s="195"/>
      <c r="E179" s="195"/>
      <c r="F179" s="195"/>
      <c r="G179" s="195"/>
      <c r="H179" s="195"/>
      <c r="I179" s="195"/>
      <c r="J179" s="195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5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95" t="s">
        <v>240</v>
      </c>
      <c r="D180" s="195"/>
      <c r="E180" s="195"/>
      <c r="F180" s="195"/>
      <c r="G180" s="195"/>
      <c r="H180" s="195"/>
      <c r="I180" s="195"/>
      <c r="J180" s="195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5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95" t="s">
        <v>241</v>
      </c>
      <c r="D181" s="195"/>
      <c r="E181" s="195"/>
      <c r="F181" s="195"/>
      <c r="G181" s="195"/>
      <c r="H181" s="195"/>
      <c r="I181" s="195"/>
      <c r="J181" s="195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5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95" t="s">
        <v>242</v>
      </c>
      <c r="D182" s="195"/>
      <c r="E182" s="195"/>
      <c r="F182" s="195"/>
      <c r="G182" s="195"/>
      <c r="H182" s="195"/>
      <c r="I182" s="195"/>
      <c r="J182" s="195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5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5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95" t="s">
        <v>243</v>
      </c>
      <c r="D184" s="195"/>
      <c r="E184" s="195"/>
      <c r="F184" s="195"/>
      <c r="G184" s="195"/>
      <c r="H184" s="195"/>
      <c r="I184" s="195"/>
      <c r="J184" s="195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5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95" t="s">
        <v>244</v>
      </c>
      <c r="D185" s="195"/>
      <c r="E185" s="195"/>
      <c r="F185" s="195"/>
      <c r="G185" s="195"/>
      <c r="H185" s="195"/>
      <c r="I185" s="195"/>
      <c r="J185" s="195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5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95" t="s">
        <v>245</v>
      </c>
      <c r="D186" s="195"/>
      <c r="E186" s="195"/>
      <c r="F186" s="195"/>
      <c r="G186" s="195"/>
      <c r="H186" s="195"/>
      <c r="I186" s="195"/>
      <c r="J186" s="195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5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95" t="s">
        <v>246</v>
      </c>
      <c r="D187" s="195"/>
      <c r="E187" s="195"/>
      <c r="F187" s="195"/>
      <c r="G187" s="195"/>
      <c r="H187" s="195"/>
      <c r="I187" s="195"/>
      <c r="J187" s="195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5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95" t="s">
        <v>247</v>
      </c>
      <c r="D188" s="195"/>
      <c r="E188" s="195"/>
      <c r="F188" s="195"/>
      <c r="G188" s="195"/>
      <c r="H188" s="195"/>
      <c r="I188" s="195"/>
      <c r="J188" s="195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5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95" t="s">
        <v>248</v>
      </c>
      <c r="D189" s="195"/>
      <c r="E189" s="195"/>
      <c r="F189" s="195"/>
      <c r="G189" s="195"/>
      <c r="H189" s="195"/>
      <c r="I189" s="195"/>
      <c r="J189" s="195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5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95" t="s">
        <v>249</v>
      </c>
      <c r="D190" s="195"/>
      <c r="E190" s="195"/>
      <c r="F190" s="195"/>
      <c r="G190" s="195"/>
      <c r="H190" s="195"/>
      <c r="I190" s="195"/>
      <c r="J190" s="195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5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95" t="s">
        <v>250</v>
      </c>
      <c r="D191" s="195"/>
      <c r="E191" s="195"/>
      <c r="F191" s="195"/>
      <c r="G191" s="195"/>
      <c r="H191" s="195"/>
      <c r="I191" s="195"/>
      <c r="J191" s="195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5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95" t="s">
        <v>251</v>
      </c>
      <c r="D192" s="195"/>
      <c r="E192" s="195"/>
      <c r="F192" s="195"/>
      <c r="G192" s="195"/>
      <c r="H192" s="195"/>
      <c r="I192" s="195"/>
      <c r="J192" s="195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5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95" t="s">
        <v>252</v>
      </c>
      <c r="D193" s="195"/>
      <c r="E193" s="195"/>
      <c r="F193" s="195"/>
      <c r="G193" s="195"/>
      <c r="H193" s="195"/>
      <c r="I193" s="195"/>
      <c r="J193" s="195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5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95" t="s">
        <v>253</v>
      </c>
      <c r="D194" s="195"/>
      <c r="E194" s="195"/>
      <c r="F194" s="195"/>
      <c r="G194" s="195"/>
      <c r="H194" s="195"/>
      <c r="I194" s="195"/>
      <c r="J194" s="195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5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95" t="s">
        <v>254</v>
      </c>
      <c r="D195" s="195"/>
      <c r="E195" s="195"/>
      <c r="F195" s="195"/>
      <c r="G195" s="195"/>
      <c r="H195" s="195"/>
      <c r="I195" s="195"/>
      <c r="J195" s="195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5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95" t="s">
        <v>255</v>
      </c>
      <c r="D196" s="195"/>
      <c r="E196" s="195"/>
      <c r="F196" s="195"/>
      <c r="G196" s="195"/>
      <c r="H196" s="195"/>
      <c r="I196" s="195"/>
      <c r="J196" s="195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5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95" t="s">
        <v>256</v>
      </c>
      <c r="D197" s="195"/>
      <c r="E197" s="195"/>
      <c r="F197" s="195"/>
      <c r="G197" s="195"/>
      <c r="H197" s="195"/>
      <c r="I197" s="195"/>
      <c r="J197" s="195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5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95" t="s">
        <v>257</v>
      </c>
      <c r="D198" s="195"/>
      <c r="E198" s="195"/>
      <c r="F198" s="195"/>
      <c r="G198" s="195"/>
      <c r="H198" s="195"/>
      <c r="I198" s="195"/>
      <c r="J198" s="195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5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95" t="s">
        <v>258</v>
      </c>
      <c r="D199" s="195"/>
      <c r="E199" s="195"/>
      <c r="F199" s="195"/>
      <c r="G199" s="195"/>
      <c r="H199" s="195"/>
      <c r="I199" s="195"/>
      <c r="J199" s="195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5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95" t="s">
        <v>259</v>
      </c>
      <c r="D200" s="195"/>
      <c r="E200" s="195"/>
      <c r="F200" s="195"/>
      <c r="G200" s="195"/>
      <c r="H200" s="195"/>
      <c r="I200" s="195"/>
      <c r="J200" s="195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5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95" t="s">
        <v>260</v>
      </c>
      <c r="D201" s="195"/>
      <c r="E201" s="195"/>
      <c r="F201" s="195"/>
      <c r="G201" s="195"/>
      <c r="H201" s="195"/>
      <c r="I201" s="195"/>
      <c r="J201" s="195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si="5"/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95" t="s">
        <v>261</v>
      </c>
      <c r="D202" s="195"/>
      <c r="E202" s="195"/>
      <c r="F202" s="195"/>
      <c r="G202" s="195"/>
      <c r="H202" s="195"/>
      <c r="I202" s="195"/>
      <c r="J202" s="195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95" t="s">
        <v>262</v>
      </c>
      <c r="D203" s="195"/>
      <c r="E203" s="195"/>
      <c r="F203" s="195"/>
      <c r="G203" s="195"/>
      <c r="H203" s="195"/>
      <c r="I203" s="195"/>
      <c r="J203" s="195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95" t="s">
        <v>263</v>
      </c>
      <c r="D204" s="195"/>
      <c r="E204" s="195"/>
      <c r="F204" s="195"/>
      <c r="G204" s="195"/>
      <c r="H204" s="195"/>
      <c r="I204" s="195"/>
      <c r="J204" s="195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95" t="s">
        <v>264</v>
      </c>
      <c r="D205" s="195"/>
      <c r="E205" s="195"/>
      <c r="F205" s="195"/>
      <c r="G205" s="195"/>
      <c r="H205" s="195"/>
      <c r="I205" s="195"/>
      <c r="J205" s="195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95" t="s">
        <v>265</v>
      </c>
      <c r="D206" s="195"/>
      <c r="E206" s="195"/>
      <c r="F206" s="195"/>
      <c r="G206" s="195"/>
      <c r="H206" s="195"/>
      <c r="I206" s="195"/>
      <c r="J206" s="195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97" t="s">
        <v>266</v>
      </c>
      <c r="D207" s="197"/>
      <c r="E207" s="197"/>
      <c r="F207" s="197"/>
      <c r="G207" s="197"/>
      <c r="H207" s="197"/>
      <c r="I207" s="197"/>
      <c r="J207" s="197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x14ac:dyDescent="0.4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5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61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34:J134"/>
    <mergeCell ref="K134:M134"/>
    <mergeCell ref="N134:S134"/>
    <mergeCell ref="W134:AB134"/>
    <mergeCell ref="AC134:AH134"/>
    <mergeCell ref="T134:V134"/>
    <mergeCell ref="T130:V130"/>
    <mergeCell ref="T131:V131"/>
    <mergeCell ref="A130:B130"/>
    <mergeCell ref="C130:J130"/>
    <mergeCell ref="K130:M130"/>
    <mergeCell ref="N130:S130"/>
    <mergeCell ref="W130:AB130"/>
    <mergeCell ref="AC130:AH130"/>
    <mergeCell ref="A133:B133"/>
    <mergeCell ref="C133:J133"/>
    <mergeCell ref="K133:M133"/>
    <mergeCell ref="N133:S133"/>
    <mergeCell ref="W133:AB133"/>
    <mergeCell ref="AC133:AH133"/>
    <mergeCell ref="T132:V132"/>
    <mergeCell ref="T133:V133"/>
    <mergeCell ref="A132:B132"/>
    <mergeCell ref="C132:J132"/>
    <mergeCell ref="K132:M132"/>
    <mergeCell ref="N132:S132"/>
    <mergeCell ref="W132:AB132"/>
    <mergeCell ref="AC132:AH132"/>
    <mergeCell ref="A131:B131"/>
    <mergeCell ref="C131:J131"/>
    <mergeCell ref="K131:M131"/>
    <mergeCell ref="N131:S131"/>
    <mergeCell ref="W131:AB131"/>
    <mergeCell ref="AC131:AH131"/>
    <mergeCell ref="A128:B128"/>
    <mergeCell ref="C128:J128"/>
    <mergeCell ref="K128:M128"/>
    <mergeCell ref="N128:S128"/>
    <mergeCell ref="W128:AB128"/>
    <mergeCell ref="AC128:AH128"/>
    <mergeCell ref="T127:V127"/>
    <mergeCell ref="T128:V128"/>
    <mergeCell ref="A127:B127"/>
    <mergeCell ref="C127:J127"/>
    <mergeCell ref="K127:M127"/>
    <mergeCell ref="N127:S127"/>
    <mergeCell ref="W127:AB127"/>
    <mergeCell ref="AC127:AH127"/>
    <mergeCell ref="A129:B129"/>
    <mergeCell ref="C129:J129"/>
    <mergeCell ref="K129:M129"/>
    <mergeCell ref="N129:S129"/>
    <mergeCell ref="T129:V129"/>
    <mergeCell ref="W129:AB129"/>
    <mergeCell ref="AC129:AH129"/>
    <mergeCell ref="A126:B126"/>
    <mergeCell ref="C126:J126"/>
    <mergeCell ref="K126:M126"/>
    <mergeCell ref="N126:S126"/>
    <mergeCell ref="W126:AB126"/>
    <mergeCell ref="AC126:AH126"/>
    <mergeCell ref="T125:V125"/>
    <mergeCell ref="T126:V126"/>
    <mergeCell ref="A125:B125"/>
    <mergeCell ref="C125:J125"/>
    <mergeCell ref="K125:M125"/>
    <mergeCell ref="N125:S125"/>
    <mergeCell ref="W125:AB125"/>
    <mergeCell ref="AC125:AH125"/>
    <mergeCell ref="A124:B124"/>
    <mergeCell ref="C124:J124"/>
    <mergeCell ref="K124:M124"/>
    <mergeCell ref="N124:S124"/>
    <mergeCell ref="W124:AB124"/>
    <mergeCell ref="AC124:AH124"/>
    <mergeCell ref="T123:V123"/>
    <mergeCell ref="T124:V124"/>
    <mergeCell ref="A123:B123"/>
    <mergeCell ref="C123:J123"/>
    <mergeCell ref="K123:M123"/>
    <mergeCell ref="N123:S123"/>
    <mergeCell ref="W123:AB123"/>
    <mergeCell ref="AC123:AH123"/>
    <mergeCell ref="A122:B122"/>
    <mergeCell ref="C122:J122"/>
    <mergeCell ref="K122:M122"/>
    <mergeCell ref="N122:S122"/>
    <mergeCell ref="W122:AB122"/>
    <mergeCell ref="AC122:AH122"/>
    <mergeCell ref="T121:V121"/>
    <mergeCell ref="T122:V122"/>
    <mergeCell ref="A121:B121"/>
    <mergeCell ref="C121:J121"/>
    <mergeCell ref="K121:M121"/>
    <mergeCell ref="N121:S121"/>
    <mergeCell ref="W121:AB121"/>
    <mergeCell ref="AC121:AH121"/>
    <mergeCell ref="A120:B120"/>
    <mergeCell ref="C120:J120"/>
    <mergeCell ref="K120:M120"/>
    <mergeCell ref="N120:S120"/>
    <mergeCell ref="W120:AB120"/>
    <mergeCell ref="AC120:AH120"/>
    <mergeCell ref="T119:V119"/>
    <mergeCell ref="T120:V120"/>
    <mergeCell ref="A119:B119"/>
    <mergeCell ref="C119:J119"/>
    <mergeCell ref="K119:M119"/>
    <mergeCell ref="N119:S119"/>
    <mergeCell ref="W119:AB119"/>
    <mergeCell ref="AC119:AH119"/>
    <mergeCell ref="A118:B118"/>
    <mergeCell ref="C118:J118"/>
    <mergeCell ref="K118:M118"/>
    <mergeCell ref="N118:S118"/>
    <mergeCell ref="W118:AB118"/>
    <mergeCell ref="AC118:AH118"/>
    <mergeCell ref="T117:V117"/>
    <mergeCell ref="T118:V118"/>
    <mergeCell ref="A117:B117"/>
    <mergeCell ref="C117:J117"/>
    <mergeCell ref="K117:M117"/>
    <mergeCell ref="N117:S117"/>
    <mergeCell ref="W117:AB117"/>
    <mergeCell ref="AC117:AH117"/>
    <mergeCell ref="A116:B116"/>
    <mergeCell ref="C116:J116"/>
    <mergeCell ref="K116:M116"/>
    <mergeCell ref="N116:S116"/>
    <mergeCell ref="W116:AB116"/>
    <mergeCell ref="AC116:AH116"/>
    <mergeCell ref="T115:V115"/>
    <mergeCell ref="T116:V116"/>
    <mergeCell ref="A115:B115"/>
    <mergeCell ref="C115:J115"/>
    <mergeCell ref="K115:M115"/>
    <mergeCell ref="N115:S115"/>
    <mergeCell ref="W115:AB115"/>
    <mergeCell ref="AC115:AH115"/>
    <mergeCell ref="A114:B114"/>
    <mergeCell ref="C114:J114"/>
    <mergeCell ref="K114:M114"/>
    <mergeCell ref="N114:S114"/>
    <mergeCell ref="W114:AB114"/>
    <mergeCell ref="AC114:AH114"/>
    <mergeCell ref="T113:V113"/>
    <mergeCell ref="T114:V114"/>
    <mergeCell ref="A113:B113"/>
    <mergeCell ref="C113:J113"/>
    <mergeCell ref="K113:M113"/>
    <mergeCell ref="N113:S113"/>
    <mergeCell ref="W113:AB113"/>
    <mergeCell ref="AC113:AH113"/>
    <mergeCell ref="A112:J112"/>
    <mergeCell ref="K112:M112"/>
    <mergeCell ref="N112:S112"/>
    <mergeCell ref="W112:AB112"/>
    <mergeCell ref="AC112:AH112"/>
    <mergeCell ref="T111:V111"/>
    <mergeCell ref="T112:V112"/>
    <mergeCell ref="A111:B111"/>
    <mergeCell ref="C111:J111"/>
    <mergeCell ref="K111:M111"/>
    <mergeCell ref="N111:S111"/>
    <mergeCell ref="W111:AB111"/>
    <mergeCell ref="AC111:AH111"/>
    <mergeCell ref="A110:B110"/>
    <mergeCell ref="C110:J110"/>
    <mergeCell ref="K110:M110"/>
    <mergeCell ref="N110:S110"/>
    <mergeCell ref="W110:AB110"/>
    <mergeCell ref="AC110:AH110"/>
    <mergeCell ref="T109:V109"/>
    <mergeCell ref="T110:V110"/>
    <mergeCell ref="A109:B109"/>
    <mergeCell ref="C109:J109"/>
    <mergeCell ref="K109:M109"/>
    <mergeCell ref="N109:S109"/>
    <mergeCell ref="W109:AB109"/>
    <mergeCell ref="AC109:AH109"/>
    <mergeCell ref="A108:B108"/>
    <mergeCell ref="C108:J108"/>
    <mergeCell ref="K108:M108"/>
    <mergeCell ref="N108:S108"/>
    <mergeCell ref="W108:AB108"/>
    <mergeCell ref="AC108:AH108"/>
    <mergeCell ref="T107:V107"/>
    <mergeCell ref="T108:V108"/>
    <mergeCell ref="A107:B107"/>
    <mergeCell ref="C107:J107"/>
    <mergeCell ref="K107:M107"/>
    <mergeCell ref="N107:S107"/>
    <mergeCell ref="W107:AB107"/>
    <mergeCell ref="AC107:AH107"/>
    <mergeCell ref="A106:B106"/>
    <mergeCell ref="C106:J106"/>
    <mergeCell ref="K106:M106"/>
    <mergeCell ref="N106:S106"/>
    <mergeCell ref="W106:AB106"/>
    <mergeCell ref="AC106:AH106"/>
    <mergeCell ref="T105:V105"/>
    <mergeCell ref="T106:V106"/>
    <mergeCell ref="A105:B105"/>
    <mergeCell ref="C105:J105"/>
    <mergeCell ref="K105:M105"/>
    <mergeCell ref="N105:S105"/>
    <mergeCell ref="W105:AB105"/>
    <mergeCell ref="AC105:AH105"/>
    <mergeCell ref="A104:B104"/>
    <mergeCell ref="C104:J104"/>
    <mergeCell ref="K104:M104"/>
    <mergeCell ref="N104:S104"/>
    <mergeCell ref="W104:AB104"/>
    <mergeCell ref="AC104:AH104"/>
    <mergeCell ref="T103:V103"/>
    <mergeCell ref="T104:V104"/>
    <mergeCell ref="A103:B103"/>
    <mergeCell ref="C103:J103"/>
    <mergeCell ref="K103:M103"/>
    <mergeCell ref="N103:S103"/>
    <mergeCell ref="W103:AB103"/>
    <mergeCell ref="AC103:AH103"/>
    <mergeCell ref="A102:B102"/>
    <mergeCell ref="C102:J102"/>
    <mergeCell ref="K102:M102"/>
    <mergeCell ref="N102:S102"/>
    <mergeCell ref="W102:AB102"/>
    <mergeCell ref="AC102:AH102"/>
    <mergeCell ref="T101:V101"/>
    <mergeCell ref="T102:V102"/>
    <mergeCell ref="A101:B101"/>
    <mergeCell ref="C101:J101"/>
    <mergeCell ref="K101:M101"/>
    <mergeCell ref="N101:S101"/>
    <mergeCell ref="W101:AB101"/>
    <mergeCell ref="AC101:AH101"/>
    <mergeCell ref="A100:B100"/>
    <mergeCell ref="C100:J100"/>
    <mergeCell ref="K100:M100"/>
    <mergeCell ref="N100:S100"/>
    <mergeCell ref="W100:AB100"/>
    <mergeCell ref="AC100:AH100"/>
    <mergeCell ref="N94:S94"/>
    <mergeCell ref="W94:AB94"/>
    <mergeCell ref="AC94:AH94"/>
    <mergeCell ref="T99:V99"/>
    <mergeCell ref="T100:V100"/>
    <mergeCell ref="A99:B99"/>
    <mergeCell ref="C99:J99"/>
    <mergeCell ref="K99:M99"/>
    <mergeCell ref="N99:S99"/>
    <mergeCell ref="W99:AB99"/>
    <mergeCell ref="AC99:AH99"/>
    <mergeCell ref="A98:B98"/>
    <mergeCell ref="C98:J98"/>
    <mergeCell ref="K98:M98"/>
    <mergeCell ref="N98:S98"/>
    <mergeCell ref="W98:AB98"/>
    <mergeCell ref="AC98:AH98"/>
    <mergeCell ref="T97:V97"/>
    <mergeCell ref="T98:V98"/>
    <mergeCell ref="A97:B97"/>
    <mergeCell ref="C97:J97"/>
    <mergeCell ref="K97:M97"/>
    <mergeCell ref="N97:S97"/>
    <mergeCell ref="W97:AB97"/>
    <mergeCell ref="AC97:AH97"/>
    <mergeCell ref="T93:V93"/>
    <mergeCell ref="T94:V94"/>
    <mergeCell ref="A93:B93"/>
    <mergeCell ref="C93:J93"/>
    <mergeCell ref="K93:M93"/>
    <mergeCell ref="N93:S93"/>
    <mergeCell ref="W93:AB93"/>
    <mergeCell ref="AC93:AH93"/>
    <mergeCell ref="A92:B92"/>
    <mergeCell ref="C92:J92"/>
    <mergeCell ref="K92:M92"/>
    <mergeCell ref="N92:S92"/>
    <mergeCell ref="W92:AB92"/>
    <mergeCell ref="AC92:AH92"/>
    <mergeCell ref="T92:V92"/>
    <mergeCell ref="A96:B96"/>
    <mergeCell ref="C96:J96"/>
    <mergeCell ref="K96:M96"/>
    <mergeCell ref="N96:S96"/>
    <mergeCell ref="W96:AB96"/>
    <mergeCell ref="AC96:AH96"/>
    <mergeCell ref="T95:V95"/>
    <mergeCell ref="T96:V96"/>
    <mergeCell ref="A95:B95"/>
    <mergeCell ref="C95:J95"/>
    <mergeCell ref="K95:M95"/>
    <mergeCell ref="N95:S95"/>
    <mergeCell ref="W95:AB95"/>
    <mergeCell ref="AC95:AH95"/>
    <mergeCell ref="A94:B94"/>
    <mergeCell ref="C94:J94"/>
    <mergeCell ref="K94:M94"/>
    <mergeCell ref="A91:B91"/>
    <mergeCell ref="C91:J91"/>
    <mergeCell ref="K91:M91"/>
    <mergeCell ref="N91:S91"/>
    <mergeCell ref="W91:AB91"/>
    <mergeCell ref="AC91:AH91"/>
    <mergeCell ref="T90:V90"/>
    <mergeCell ref="T91:V91"/>
    <mergeCell ref="A90:B90"/>
    <mergeCell ref="C90:J90"/>
    <mergeCell ref="K90:M90"/>
    <mergeCell ref="N90:S90"/>
    <mergeCell ref="W90:AB90"/>
    <mergeCell ref="AC90:AH90"/>
    <mergeCell ref="A89:B89"/>
    <mergeCell ref="C89:J89"/>
    <mergeCell ref="K89:M89"/>
    <mergeCell ref="N89:S89"/>
    <mergeCell ref="W89:AB89"/>
    <mergeCell ref="AC89:AH89"/>
    <mergeCell ref="T88:V88"/>
    <mergeCell ref="T89:V89"/>
    <mergeCell ref="A88:B88"/>
    <mergeCell ref="C88:J88"/>
    <mergeCell ref="K88:M88"/>
    <mergeCell ref="N88:S88"/>
    <mergeCell ref="W88:AB88"/>
    <mergeCell ref="AC88:AH88"/>
    <mergeCell ref="A87:B87"/>
    <mergeCell ref="C87:J87"/>
    <mergeCell ref="K87:M87"/>
    <mergeCell ref="N87:S87"/>
    <mergeCell ref="W87:AB87"/>
    <mergeCell ref="AC87:AH87"/>
    <mergeCell ref="T86:V86"/>
    <mergeCell ref="T87:V87"/>
    <mergeCell ref="A86:B86"/>
    <mergeCell ref="C86:J86"/>
    <mergeCell ref="K86:M86"/>
    <mergeCell ref="N86:S86"/>
    <mergeCell ref="W86:AB86"/>
    <mergeCell ref="AC86:AH86"/>
    <mergeCell ref="A85:B85"/>
    <mergeCell ref="C85:J85"/>
    <mergeCell ref="K85:M85"/>
    <mergeCell ref="N85:S85"/>
    <mergeCell ref="W85:AB85"/>
    <mergeCell ref="AC85:AH85"/>
    <mergeCell ref="T84:V84"/>
    <mergeCell ref="T85:V85"/>
    <mergeCell ref="A84:B84"/>
    <mergeCell ref="C84:J84"/>
    <mergeCell ref="K84:M84"/>
    <mergeCell ref="N84:S84"/>
    <mergeCell ref="W84:AB84"/>
    <mergeCell ref="AC84:AH84"/>
    <mergeCell ref="A83:B83"/>
    <mergeCell ref="C83:J83"/>
    <mergeCell ref="K83:M83"/>
    <mergeCell ref="N83:S83"/>
    <mergeCell ref="W83:AB83"/>
    <mergeCell ref="AC83:AH83"/>
    <mergeCell ref="T82:V82"/>
    <mergeCell ref="T83:V83"/>
    <mergeCell ref="A82:B82"/>
    <mergeCell ref="C82:J82"/>
    <mergeCell ref="K82:M82"/>
    <mergeCell ref="N82:S82"/>
    <mergeCell ref="W82:AB82"/>
    <mergeCell ref="AC82:AH82"/>
    <mergeCell ref="A81:B81"/>
    <mergeCell ref="C81:J81"/>
    <mergeCell ref="K81:M81"/>
    <mergeCell ref="N81:S81"/>
    <mergeCell ref="W81:AB81"/>
    <mergeCell ref="AC81:AH81"/>
    <mergeCell ref="T80:V80"/>
    <mergeCell ref="T81:V81"/>
    <mergeCell ref="A80:B80"/>
    <mergeCell ref="C80:J80"/>
    <mergeCell ref="K80:M80"/>
    <mergeCell ref="N80:S80"/>
    <mergeCell ref="W80:AB80"/>
    <mergeCell ref="AC80:AH80"/>
    <mergeCell ref="A79:B79"/>
    <mergeCell ref="C79:J79"/>
    <mergeCell ref="K79:M79"/>
    <mergeCell ref="N79:S79"/>
    <mergeCell ref="W79:AB79"/>
    <mergeCell ref="AC79:AH79"/>
    <mergeCell ref="T78:V78"/>
    <mergeCell ref="T79:V79"/>
    <mergeCell ref="A78:B78"/>
    <mergeCell ref="C78:J78"/>
    <mergeCell ref="K78:M78"/>
    <mergeCell ref="N78:S78"/>
    <mergeCell ref="W78:AB78"/>
    <mergeCell ref="AC78:AH78"/>
    <mergeCell ref="A77:B77"/>
    <mergeCell ref="C77:J77"/>
    <mergeCell ref="K77:M77"/>
    <mergeCell ref="N77:S77"/>
    <mergeCell ref="W77:AB77"/>
    <mergeCell ref="AC77:AH77"/>
    <mergeCell ref="T76:V76"/>
    <mergeCell ref="T77:V77"/>
    <mergeCell ref="A76:B76"/>
    <mergeCell ref="C76:J76"/>
    <mergeCell ref="K76:M76"/>
    <mergeCell ref="N76:S76"/>
    <mergeCell ref="W76:AB76"/>
    <mergeCell ref="AC76:AH76"/>
    <mergeCell ref="A75:B75"/>
    <mergeCell ref="C75:J75"/>
    <mergeCell ref="K75:M75"/>
    <mergeCell ref="N75:S75"/>
    <mergeCell ref="W75:AB75"/>
    <mergeCell ref="AC75:AH75"/>
    <mergeCell ref="T74:V74"/>
    <mergeCell ref="T75:V75"/>
    <mergeCell ref="A74:B74"/>
    <mergeCell ref="C74:J74"/>
    <mergeCell ref="K74:M74"/>
    <mergeCell ref="N74:S74"/>
    <mergeCell ref="W74:AB74"/>
    <mergeCell ref="AC74:AH74"/>
    <mergeCell ref="A73:B73"/>
    <mergeCell ref="C73:J73"/>
    <mergeCell ref="K73:M73"/>
    <mergeCell ref="N73:S73"/>
    <mergeCell ref="W73:AB73"/>
    <mergeCell ref="AC73:AH73"/>
    <mergeCell ref="T72:V72"/>
    <mergeCell ref="T73:V73"/>
    <mergeCell ref="A72:B72"/>
    <mergeCell ref="C72:J72"/>
    <mergeCell ref="K72:M72"/>
    <mergeCell ref="N72:S72"/>
    <mergeCell ref="W72:AB72"/>
    <mergeCell ref="AC72:AH72"/>
    <mergeCell ref="A71:B71"/>
    <mergeCell ref="C71:J71"/>
    <mergeCell ref="K71:M71"/>
    <mergeCell ref="N71:S71"/>
    <mergeCell ref="W71:AB71"/>
    <mergeCell ref="AC71:AH71"/>
    <mergeCell ref="T70:V70"/>
    <mergeCell ref="T71:V71"/>
    <mergeCell ref="A70:B70"/>
    <mergeCell ref="C70:J70"/>
    <mergeCell ref="K70:M70"/>
    <mergeCell ref="N70:S70"/>
    <mergeCell ref="W70:AB70"/>
    <mergeCell ref="AC70:AH70"/>
    <mergeCell ref="A69:B69"/>
    <mergeCell ref="C69:J69"/>
    <mergeCell ref="K69:M69"/>
    <mergeCell ref="N69:S69"/>
    <mergeCell ref="W69:AB69"/>
    <mergeCell ref="AC69:AH69"/>
    <mergeCell ref="T68:V68"/>
    <mergeCell ref="T69:V69"/>
    <mergeCell ref="A68:B68"/>
    <mergeCell ref="C68:J68"/>
    <mergeCell ref="K68:M68"/>
    <mergeCell ref="N68:S68"/>
    <mergeCell ref="W68:AB68"/>
    <mergeCell ref="AC68:AH68"/>
    <mergeCell ref="A67:B67"/>
    <mergeCell ref="C67:J67"/>
    <mergeCell ref="K67:M67"/>
    <mergeCell ref="N67:S67"/>
    <mergeCell ref="W67:AB67"/>
    <mergeCell ref="AC67:AH67"/>
    <mergeCell ref="T66:V66"/>
    <mergeCell ref="T67:V67"/>
    <mergeCell ref="A66:B66"/>
    <mergeCell ref="C66:J66"/>
    <mergeCell ref="K66:M66"/>
    <mergeCell ref="N66:S66"/>
    <mergeCell ref="W66:AB66"/>
    <mergeCell ref="AC66:AH66"/>
    <mergeCell ref="A65:B65"/>
    <mergeCell ref="C65:J65"/>
    <mergeCell ref="K65:M65"/>
    <mergeCell ref="N65:S65"/>
    <mergeCell ref="W65:AB65"/>
    <mergeCell ref="AC65:AH65"/>
    <mergeCell ref="T64:V64"/>
    <mergeCell ref="T65:V65"/>
    <mergeCell ref="A64:B64"/>
    <mergeCell ref="C64:J64"/>
    <mergeCell ref="K64:M64"/>
    <mergeCell ref="N64:S64"/>
    <mergeCell ref="W64:AB64"/>
    <mergeCell ref="AC64:AH64"/>
    <mergeCell ref="A63:B63"/>
    <mergeCell ref="C63:J63"/>
    <mergeCell ref="K63:M63"/>
    <mergeCell ref="N63:S63"/>
    <mergeCell ref="W63:AB63"/>
    <mergeCell ref="AC63:AH63"/>
    <mergeCell ref="T62:V62"/>
    <mergeCell ref="T63:V63"/>
    <mergeCell ref="A62:B62"/>
    <mergeCell ref="C62:J62"/>
    <mergeCell ref="K62:M62"/>
    <mergeCell ref="N62:S62"/>
    <mergeCell ref="W62:AB62"/>
    <mergeCell ref="AC62:AH62"/>
    <mergeCell ref="A61:B61"/>
    <mergeCell ref="C61:J61"/>
    <mergeCell ref="K61:M61"/>
    <mergeCell ref="N61:S61"/>
    <mergeCell ref="W61:AB61"/>
    <mergeCell ref="AC61:AH61"/>
    <mergeCell ref="T60:V60"/>
    <mergeCell ref="T61:V61"/>
    <mergeCell ref="A60:B60"/>
    <mergeCell ref="C60:J60"/>
    <mergeCell ref="K60:M60"/>
    <mergeCell ref="N60:S60"/>
    <mergeCell ref="W60:AB60"/>
    <mergeCell ref="AC60:AH60"/>
    <mergeCell ref="A59:B59"/>
    <mergeCell ref="C59:J59"/>
    <mergeCell ref="K59:M59"/>
    <mergeCell ref="N59:S59"/>
    <mergeCell ref="W59:AB59"/>
    <mergeCell ref="AC59:AH59"/>
    <mergeCell ref="T58:V58"/>
    <mergeCell ref="T59:V59"/>
    <mergeCell ref="A58:B58"/>
    <mergeCell ref="C58:J58"/>
    <mergeCell ref="K58:M58"/>
    <mergeCell ref="N58:S58"/>
    <mergeCell ref="W58:AB58"/>
    <mergeCell ref="AC58:AH58"/>
    <mergeCell ref="A57:B57"/>
    <mergeCell ref="C57:J57"/>
    <mergeCell ref="K57:M57"/>
    <mergeCell ref="N57:S57"/>
    <mergeCell ref="W57:AB57"/>
    <mergeCell ref="AC57:AH57"/>
    <mergeCell ref="T56:V56"/>
    <mergeCell ref="T57:V57"/>
    <mergeCell ref="A56:B56"/>
    <mergeCell ref="C56:J56"/>
    <mergeCell ref="K56:M56"/>
    <mergeCell ref="N56:S56"/>
    <mergeCell ref="W56:AB56"/>
    <mergeCell ref="AC56:AH56"/>
    <mergeCell ref="A55:B55"/>
    <mergeCell ref="C55:J55"/>
    <mergeCell ref="K55:M55"/>
    <mergeCell ref="N55:S55"/>
    <mergeCell ref="W55:AB55"/>
    <mergeCell ref="AC55:AH55"/>
    <mergeCell ref="T54:V54"/>
    <mergeCell ref="T55:V55"/>
    <mergeCell ref="A54:B54"/>
    <mergeCell ref="C54:J54"/>
    <mergeCell ref="K54:M54"/>
    <mergeCell ref="N54:S54"/>
    <mergeCell ref="W54:AB54"/>
    <mergeCell ref="AC54:AH54"/>
    <mergeCell ref="A53:B53"/>
    <mergeCell ref="C53:J53"/>
    <mergeCell ref="K53:M53"/>
    <mergeCell ref="N53:S53"/>
    <mergeCell ref="W53:AB53"/>
    <mergeCell ref="AC53:AH53"/>
    <mergeCell ref="T52:V52"/>
    <mergeCell ref="T53:V53"/>
    <mergeCell ref="A52:B52"/>
    <mergeCell ref="C52:J52"/>
    <mergeCell ref="K52:M52"/>
    <mergeCell ref="N52:S52"/>
    <mergeCell ref="W52:AB52"/>
    <mergeCell ref="AC52:AH52"/>
    <mergeCell ref="A51:B51"/>
    <mergeCell ref="C51:J51"/>
    <mergeCell ref="K51:M51"/>
    <mergeCell ref="N51:S51"/>
    <mergeCell ref="W51:AB51"/>
    <mergeCell ref="AC51:AH51"/>
    <mergeCell ref="T50:V50"/>
    <mergeCell ref="T51:V51"/>
    <mergeCell ref="A50:B50"/>
    <mergeCell ref="C50:J50"/>
    <mergeCell ref="K50:M50"/>
    <mergeCell ref="N50:S50"/>
    <mergeCell ref="W50:AB50"/>
    <mergeCell ref="AC50:AH50"/>
    <mergeCell ref="A49:B49"/>
    <mergeCell ref="C49:J49"/>
    <mergeCell ref="K49:M49"/>
    <mergeCell ref="N49:S49"/>
    <mergeCell ref="W49:AB49"/>
    <mergeCell ref="AC49:AH49"/>
    <mergeCell ref="T48:V48"/>
    <mergeCell ref="T49:V49"/>
    <mergeCell ref="A48:B48"/>
    <mergeCell ref="C48:J48"/>
    <mergeCell ref="K48:M48"/>
    <mergeCell ref="N48:S48"/>
    <mergeCell ref="W48:AB48"/>
    <mergeCell ref="AC48:AH48"/>
    <mergeCell ref="A47:B47"/>
    <mergeCell ref="C47:J47"/>
    <mergeCell ref="K47:M47"/>
    <mergeCell ref="N47:S47"/>
    <mergeCell ref="W47:AB47"/>
    <mergeCell ref="AC47:AH47"/>
    <mergeCell ref="T46:V46"/>
    <mergeCell ref="T47:V47"/>
    <mergeCell ref="A46:B46"/>
    <mergeCell ref="C46:J46"/>
    <mergeCell ref="K46:M46"/>
    <mergeCell ref="N46:S46"/>
    <mergeCell ref="W46:AB46"/>
    <mergeCell ref="AC46:AH46"/>
    <mergeCell ref="A45:B45"/>
    <mergeCell ref="C45:J45"/>
    <mergeCell ref="K45:M45"/>
    <mergeCell ref="N45:S45"/>
    <mergeCell ref="W45:AB45"/>
    <mergeCell ref="AC45:AH45"/>
    <mergeCell ref="T44:V44"/>
    <mergeCell ref="T45:V45"/>
    <mergeCell ref="A44:B44"/>
    <mergeCell ref="C44:J44"/>
    <mergeCell ref="K44:M44"/>
    <mergeCell ref="N44:S44"/>
    <mergeCell ref="W44:AB44"/>
    <mergeCell ref="AC44:AH44"/>
    <mergeCell ref="A43:J43"/>
    <mergeCell ref="K43:M43"/>
    <mergeCell ref="N43:S43"/>
    <mergeCell ref="W43:AB43"/>
    <mergeCell ref="AC43:AH43"/>
    <mergeCell ref="T43:V43"/>
    <mergeCell ref="A42:B42"/>
    <mergeCell ref="C42:J42"/>
    <mergeCell ref="K42:M42"/>
    <mergeCell ref="N42:S42"/>
    <mergeCell ref="W42:AB42"/>
    <mergeCell ref="AC42:AH42"/>
    <mergeCell ref="T41:V41"/>
    <mergeCell ref="T42:V42"/>
    <mergeCell ref="A41:B41"/>
    <mergeCell ref="C41:J41"/>
    <mergeCell ref="K41:M41"/>
    <mergeCell ref="N41:S41"/>
    <mergeCell ref="W41:AB41"/>
    <mergeCell ref="AC41:AH41"/>
    <mergeCell ref="A40:B40"/>
    <mergeCell ref="C40:J40"/>
    <mergeCell ref="K40:M40"/>
    <mergeCell ref="N40:S40"/>
    <mergeCell ref="W40:AB40"/>
    <mergeCell ref="AC40:AH40"/>
    <mergeCell ref="T39:V39"/>
    <mergeCell ref="T40:V40"/>
    <mergeCell ref="A39:B39"/>
    <mergeCell ref="C39:J39"/>
    <mergeCell ref="K39:M39"/>
    <mergeCell ref="N39:S39"/>
    <mergeCell ref="W39:AB39"/>
    <mergeCell ref="AC39:AH39"/>
    <mergeCell ref="A38:B38"/>
    <mergeCell ref="C38:J38"/>
    <mergeCell ref="K38:M38"/>
    <mergeCell ref="N38:S38"/>
    <mergeCell ref="W38:AB38"/>
    <mergeCell ref="AC38:AH38"/>
    <mergeCell ref="T37:V37"/>
    <mergeCell ref="T38:V38"/>
    <mergeCell ref="A37:B37"/>
    <mergeCell ref="C37:J37"/>
    <mergeCell ref="K37:M37"/>
    <mergeCell ref="N37:S37"/>
    <mergeCell ref="W37:AB37"/>
    <mergeCell ref="AC37:AH37"/>
    <mergeCell ref="A36:B36"/>
    <mergeCell ref="C36:J36"/>
    <mergeCell ref="K36:M36"/>
    <mergeCell ref="N36:S36"/>
    <mergeCell ref="W36:AB36"/>
    <mergeCell ref="AC36:AH36"/>
    <mergeCell ref="T35:V35"/>
    <mergeCell ref="T36:V36"/>
    <mergeCell ref="A35:B35"/>
    <mergeCell ref="C35:J35"/>
    <mergeCell ref="K35:M35"/>
    <mergeCell ref="N35:S35"/>
    <mergeCell ref="W35:AB35"/>
    <mergeCell ref="AC35:AH35"/>
    <mergeCell ref="A34:B34"/>
    <mergeCell ref="C34:J34"/>
    <mergeCell ref="K34:M34"/>
    <mergeCell ref="N34:S34"/>
    <mergeCell ref="W34:AB34"/>
    <mergeCell ref="AC34:AH34"/>
    <mergeCell ref="T33:V33"/>
    <mergeCell ref="T34:V34"/>
    <mergeCell ref="A33:B33"/>
    <mergeCell ref="C33:J33"/>
    <mergeCell ref="K33:M33"/>
    <mergeCell ref="N33:S33"/>
    <mergeCell ref="W33:AB33"/>
    <mergeCell ref="AC33:AH33"/>
    <mergeCell ref="A32:B32"/>
    <mergeCell ref="C32:J32"/>
    <mergeCell ref="K32:M32"/>
    <mergeCell ref="N32:S32"/>
    <mergeCell ref="W32:AB32"/>
    <mergeCell ref="AC32:AH32"/>
    <mergeCell ref="T31:V31"/>
    <mergeCell ref="T32:V32"/>
    <mergeCell ref="A31:B31"/>
    <mergeCell ref="C31:J31"/>
    <mergeCell ref="K31:M31"/>
    <mergeCell ref="N31:S31"/>
    <mergeCell ref="W31:AB31"/>
    <mergeCell ref="AC31:AH31"/>
    <mergeCell ref="A30:B30"/>
    <mergeCell ref="C30:J30"/>
    <mergeCell ref="K30:M30"/>
    <mergeCell ref="N30:S30"/>
    <mergeCell ref="W30:AB30"/>
    <mergeCell ref="AC30:AH30"/>
    <mergeCell ref="T29:V29"/>
    <mergeCell ref="T30:V30"/>
    <mergeCell ref="A29:B29"/>
    <mergeCell ref="C29:J29"/>
    <mergeCell ref="K29:M29"/>
    <mergeCell ref="N29:S29"/>
    <mergeCell ref="W29:AB29"/>
    <mergeCell ref="AC29:AH29"/>
    <mergeCell ref="A28:B28"/>
    <mergeCell ref="C28:J28"/>
    <mergeCell ref="K28:M28"/>
    <mergeCell ref="N28:S28"/>
    <mergeCell ref="W28:AB28"/>
    <mergeCell ref="AC28:AH28"/>
    <mergeCell ref="T27:V27"/>
    <mergeCell ref="T28:V28"/>
    <mergeCell ref="A27:B27"/>
    <mergeCell ref="C27:J27"/>
    <mergeCell ref="K27:M27"/>
    <mergeCell ref="N27:S27"/>
    <mergeCell ref="W27:AB27"/>
    <mergeCell ref="AC27:AH27"/>
    <mergeCell ref="A26:J26"/>
    <mergeCell ref="K26:M26"/>
    <mergeCell ref="N26:S26"/>
    <mergeCell ref="W26:AB26"/>
    <mergeCell ref="AC26:AH26"/>
    <mergeCell ref="T26:V26"/>
    <mergeCell ref="A25:B25"/>
    <mergeCell ref="C25:J25"/>
    <mergeCell ref="K25:M25"/>
    <mergeCell ref="N25:S25"/>
    <mergeCell ref="W25:AB25"/>
    <mergeCell ref="AC25:AH25"/>
    <mergeCell ref="T23:V23"/>
    <mergeCell ref="T25:V25"/>
    <mergeCell ref="A23:B23"/>
    <mergeCell ref="C23:J23"/>
    <mergeCell ref="K23:M23"/>
    <mergeCell ref="N23:S23"/>
    <mergeCell ref="W23:AB23"/>
    <mergeCell ref="AC23:AH23"/>
    <mergeCell ref="A22:B22"/>
    <mergeCell ref="C22:J22"/>
    <mergeCell ref="K22:M22"/>
    <mergeCell ref="N22:S22"/>
    <mergeCell ref="W22:AB22"/>
    <mergeCell ref="AC22:AH22"/>
    <mergeCell ref="A24:B24"/>
    <mergeCell ref="C24:J24"/>
    <mergeCell ref="K24:M24"/>
    <mergeCell ref="N24:S24"/>
    <mergeCell ref="T24:V24"/>
    <mergeCell ref="W24:AB24"/>
    <mergeCell ref="AC24:AH24"/>
    <mergeCell ref="T21:V21"/>
    <mergeCell ref="T22:V22"/>
    <mergeCell ref="A21:B21"/>
    <mergeCell ref="C21:J21"/>
    <mergeCell ref="K21:M21"/>
    <mergeCell ref="N21:S21"/>
    <mergeCell ref="W21:AB21"/>
    <mergeCell ref="AC21:AH21"/>
    <mergeCell ref="A20:B20"/>
    <mergeCell ref="C20:J20"/>
    <mergeCell ref="K20:M20"/>
    <mergeCell ref="N20:S20"/>
    <mergeCell ref="W20:AB20"/>
    <mergeCell ref="AC20:AH20"/>
    <mergeCell ref="T19:V19"/>
    <mergeCell ref="T20:V20"/>
    <mergeCell ref="A19:B19"/>
    <mergeCell ref="C19:J19"/>
    <mergeCell ref="K19:M19"/>
    <mergeCell ref="N19:S19"/>
    <mergeCell ref="W19:AB19"/>
    <mergeCell ref="AC19:AH19"/>
    <mergeCell ref="A18:B18"/>
    <mergeCell ref="C18:J18"/>
    <mergeCell ref="K18:M18"/>
    <mergeCell ref="N18:S18"/>
    <mergeCell ref="W18:AB18"/>
    <mergeCell ref="AC18:AH18"/>
    <mergeCell ref="T17:V17"/>
    <mergeCell ref="T18:V18"/>
    <mergeCell ref="A17:B17"/>
    <mergeCell ref="C17:J17"/>
    <mergeCell ref="K17:M17"/>
    <mergeCell ref="N17:S17"/>
    <mergeCell ref="W17:AB17"/>
    <mergeCell ref="AC17:AH17"/>
    <mergeCell ref="A16:B16"/>
    <mergeCell ref="C16:J16"/>
    <mergeCell ref="K16:M16"/>
    <mergeCell ref="N16:S16"/>
    <mergeCell ref="W16:AB16"/>
    <mergeCell ref="AC16:AH16"/>
    <mergeCell ref="A8:D8"/>
    <mergeCell ref="T15:V15"/>
    <mergeCell ref="T16:V16"/>
    <mergeCell ref="A15:B15"/>
    <mergeCell ref="C15:J15"/>
    <mergeCell ref="K15:M15"/>
    <mergeCell ref="N15:S15"/>
    <mergeCell ref="W15:AB15"/>
    <mergeCell ref="AC15:AH15"/>
    <mergeCell ref="A14:B14"/>
    <mergeCell ref="C14:J14"/>
    <mergeCell ref="K14:M14"/>
    <mergeCell ref="N14:S14"/>
    <mergeCell ref="W14:AB14"/>
    <mergeCell ref="AC14:AH14"/>
    <mergeCell ref="T13:V13"/>
    <mergeCell ref="T14:V14"/>
    <mergeCell ref="A13:B13"/>
    <mergeCell ref="C13:J13"/>
    <mergeCell ref="K13:M13"/>
    <mergeCell ref="N13:S13"/>
    <mergeCell ref="W13:AB13"/>
    <mergeCell ref="AC13:AH13"/>
    <mergeCell ref="X8:AB8"/>
    <mergeCell ref="N9:T9"/>
    <mergeCell ref="AD3:AI3"/>
    <mergeCell ref="A12:B12"/>
    <mergeCell ref="C12:J12"/>
    <mergeCell ref="K12:M12"/>
    <mergeCell ref="N12:S12"/>
    <mergeCell ref="W12:AB12"/>
    <mergeCell ref="AC12:AH12"/>
    <mergeCell ref="S1:Y1"/>
    <mergeCell ref="AC1:AI1"/>
    <mergeCell ref="I3:J3"/>
    <mergeCell ref="A5:F5"/>
    <mergeCell ref="J5:M5"/>
    <mergeCell ref="X5:AB5"/>
    <mergeCell ref="AD5:AF5"/>
    <mergeCell ref="AG5:AI5"/>
    <mergeCell ref="A3:G3"/>
    <mergeCell ref="T11:V11"/>
    <mergeCell ref="T12:V12"/>
    <mergeCell ref="A11:B11"/>
    <mergeCell ref="C11:J11"/>
    <mergeCell ref="K11:M11"/>
    <mergeCell ref="N11:S11"/>
    <mergeCell ref="W11:AB11"/>
    <mergeCell ref="AC11:AH11"/>
    <mergeCell ref="A6:F7"/>
    <mergeCell ref="I6:W6"/>
    <mergeCell ref="X6:AB6"/>
    <mergeCell ref="AD6:AF8"/>
    <mergeCell ref="AG6:AI8"/>
    <mergeCell ref="I7:T8"/>
    <mergeCell ref="V7:W8"/>
    <mergeCell ref="X7:AB7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I240"/>
  <sheetViews>
    <sheetView zoomScaleNormal="100" workbookViewId="0">
      <selection activeCell="C173" sqref="C173:J17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>
      <c r="A2" s="130" t="str">
        <f>合計請求書!A4</f>
        <v>広域本部　仕入照合課　</v>
      </c>
      <c r="B2" s="130"/>
      <c r="C2" s="130"/>
      <c r="D2" s="130"/>
      <c r="E2" s="130"/>
      <c r="F2" s="130"/>
      <c r="G2" s="130"/>
    </row>
    <row r="3" spans="1:35" ht="15" customHeight="1" thickBot="1" x14ac:dyDescent="0.45">
      <c r="A3" s="130"/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35"/>
      <c r="Q3" s="20" t="s">
        <v>62</v>
      </c>
      <c r="R3" s="20" t="s">
        <v>8</v>
      </c>
      <c r="S3" s="20" t="s">
        <v>9</v>
      </c>
      <c r="T3" s="9" t="s">
        <v>10</v>
      </c>
      <c r="U3" s="9">
        <v>8</v>
      </c>
      <c r="V3" s="9" t="s">
        <v>11</v>
      </c>
      <c r="W3" s="9" t="s">
        <v>12</v>
      </c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 t="shared" ref="AC12" si="0"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1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1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1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1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1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1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1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1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1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1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1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2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316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1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1"/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1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1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1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1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1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1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1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1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1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1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1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1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1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1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1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1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1"/>
        <v>0</v>
      </c>
      <c r="AD43" s="148"/>
      <c r="AE43" s="148"/>
      <c r="AF43" s="148"/>
      <c r="AG43" s="148"/>
      <c r="AH43" s="149"/>
    </row>
    <row r="44" spans="1:34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1"/>
        <v>0</v>
      </c>
      <c r="AD44" s="160"/>
      <c r="AE44" s="160"/>
      <c r="AF44" s="160"/>
      <c r="AG44" s="160"/>
      <c r="AH44" s="161"/>
    </row>
    <row r="45" spans="1:34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1"/>
        <v>0</v>
      </c>
      <c r="AD45" s="135"/>
      <c r="AE45" s="135"/>
      <c r="AF45" s="135"/>
      <c r="AG45" s="135"/>
      <c r="AH45" s="136"/>
    </row>
    <row r="46" spans="1:34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1"/>
        <v>0</v>
      </c>
      <c r="AD46" s="135"/>
      <c r="AE46" s="135"/>
      <c r="AF46" s="135"/>
      <c r="AG46" s="135"/>
      <c r="AH46" s="136"/>
    </row>
    <row r="47" spans="1:34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1"/>
        <v>0</v>
      </c>
      <c r="AD47" s="135"/>
      <c r="AE47" s="135"/>
      <c r="AF47" s="135"/>
      <c r="AG47" s="135"/>
      <c r="AH47" s="136"/>
    </row>
    <row r="48" spans="1:34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1"/>
        <v>0</v>
      </c>
      <c r="AD48" s="135"/>
      <c r="AE48" s="135"/>
      <c r="AF48" s="135"/>
      <c r="AG48" s="135"/>
      <c r="AH48" s="136"/>
    </row>
    <row r="49" spans="1:34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1"/>
        <v>0</v>
      </c>
      <c r="AD49" s="135"/>
      <c r="AE49" s="135"/>
      <c r="AF49" s="135"/>
      <c r="AG49" s="135"/>
      <c r="AH49" s="136"/>
    </row>
    <row r="50" spans="1:34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1"/>
        <v>0</v>
      </c>
      <c r="AD50" s="135"/>
      <c r="AE50" s="135"/>
      <c r="AF50" s="135"/>
      <c r="AG50" s="135"/>
      <c r="AH50" s="136"/>
    </row>
    <row r="51" spans="1:34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1"/>
        <v>0</v>
      </c>
      <c r="AD51" s="135"/>
      <c r="AE51" s="135"/>
      <c r="AF51" s="135"/>
      <c r="AG51" s="135"/>
      <c r="AH51" s="136"/>
    </row>
    <row r="52" spans="1:34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1"/>
        <v>0</v>
      </c>
      <c r="AD52" s="135"/>
      <c r="AE52" s="135"/>
      <c r="AF52" s="135"/>
      <c r="AG52" s="135"/>
      <c r="AH52" s="136"/>
    </row>
    <row r="53" spans="1:34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1"/>
        <v>0</v>
      </c>
      <c r="AD53" s="135"/>
      <c r="AE53" s="135"/>
      <c r="AF53" s="135"/>
      <c r="AG53" s="135"/>
      <c r="AH53" s="136"/>
    </row>
    <row r="54" spans="1:34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1"/>
        <v>0</v>
      </c>
      <c r="AD54" s="135"/>
      <c r="AE54" s="135"/>
      <c r="AF54" s="135"/>
      <c r="AG54" s="135"/>
      <c r="AH54" s="136"/>
    </row>
    <row r="55" spans="1:34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1"/>
        <v>0</v>
      </c>
      <c r="AD55" s="135"/>
      <c r="AE55" s="135"/>
      <c r="AF55" s="135"/>
      <c r="AG55" s="135"/>
      <c r="AH55" s="136"/>
    </row>
    <row r="56" spans="1:34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1"/>
        <v>0</v>
      </c>
      <c r="AD56" s="135"/>
      <c r="AE56" s="135"/>
      <c r="AF56" s="135"/>
      <c r="AG56" s="135"/>
      <c r="AH56" s="136"/>
    </row>
    <row r="57" spans="1:34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1"/>
        <v>0</v>
      </c>
      <c r="AD57" s="135"/>
      <c r="AE57" s="135"/>
      <c r="AF57" s="135"/>
      <c r="AG57" s="135"/>
      <c r="AH57" s="136"/>
    </row>
    <row r="58" spans="1:34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1"/>
        <v>0</v>
      </c>
      <c r="AD58" s="135"/>
      <c r="AE58" s="135"/>
      <c r="AF58" s="135"/>
      <c r="AG58" s="135"/>
      <c r="AH58" s="136"/>
    </row>
    <row r="59" spans="1:34" outlineLevel="1" x14ac:dyDescent="0.4">
      <c r="A59" s="115">
        <v>3923</v>
      </c>
      <c r="B59" s="115"/>
      <c r="C59" s="137" t="s">
        <v>308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1"/>
        <v>0</v>
      </c>
      <c r="AD59" s="135"/>
      <c r="AE59" s="135"/>
      <c r="AF59" s="135"/>
      <c r="AG59" s="135"/>
      <c r="AH59" s="136"/>
    </row>
    <row r="60" spans="1:34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1"/>
        <v>0</v>
      </c>
      <c r="AD60" s="135"/>
      <c r="AE60" s="135"/>
      <c r="AF60" s="135"/>
      <c r="AG60" s="135"/>
      <c r="AH60" s="136"/>
    </row>
    <row r="61" spans="1:34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1"/>
        <v>0</v>
      </c>
      <c r="AD61" s="135"/>
      <c r="AE61" s="135"/>
      <c r="AF61" s="135"/>
      <c r="AG61" s="135"/>
      <c r="AH61" s="136"/>
    </row>
    <row r="62" spans="1:34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1"/>
        <v>0</v>
      </c>
      <c r="AD62" s="135"/>
      <c r="AE62" s="135"/>
      <c r="AF62" s="135"/>
      <c r="AG62" s="135"/>
      <c r="AH62" s="136"/>
    </row>
    <row r="63" spans="1:34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1"/>
        <v>0</v>
      </c>
      <c r="AD63" s="135"/>
      <c r="AE63" s="135"/>
      <c r="AF63" s="135"/>
      <c r="AG63" s="135"/>
      <c r="AH63" s="136"/>
    </row>
    <row r="64" spans="1:34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1"/>
        <v>0</v>
      </c>
      <c r="AD64" s="135"/>
      <c r="AE64" s="135"/>
      <c r="AF64" s="135"/>
      <c r="AG64" s="135"/>
      <c r="AH64" s="136"/>
    </row>
    <row r="65" spans="1:34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1"/>
        <v>0</v>
      </c>
      <c r="AD65" s="135"/>
      <c r="AE65" s="135"/>
      <c r="AF65" s="135"/>
      <c r="AG65" s="135"/>
      <c r="AH65" s="136"/>
    </row>
    <row r="66" spans="1:34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1"/>
        <v>0</v>
      </c>
      <c r="AD66" s="135"/>
      <c r="AE66" s="135"/>
      <c r="AF66" s="135"/>
      <c r="AG66" s="135"/>
      <c r="AH66" s="136"/>
    </row>
    <row r="67" spans="1:34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1"/>
        <v>0</v>
      </c>
      <c r="AD67" s="135"/>
      <c r="AE67" s="135"/>
      <c r="AF67" s="135"/>
      <c r="AG67" s="135"/>
      <c r="AH67" s="136"/>
    </row>
    <row r="68" spans="1:34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1"/>
        <v>0</v>
      </c>
      <c r="AD68" s="135"/>
      <c r="AE68" s="135"/>
      <c r="AF68" s="135"/>
      <c r="AG68" s="135"/>
      <c r="AH68" s="136"/>
    </row>
    <row r="69" spans="1:34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1"/>
        <v>0</v>
      </c>
      <c r="AD69" s="135"/>
      <c r="AE69" s="135"/>
      <c r="AF69" s="135"/>
      <c r="AG69" s="135"/>
      <c r="AH69" s="136"/>
    </row>
    <row r="70" spans="1:34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1"/>
        <v>0</v>
      </c>
      <c r="AD70" s="135"/>
      <c r="AE70" s="135"/>
      <c r="AF70" s="135"/>
      <c r="AG70" s="135"/>
      <c r="AH70" s="136"/>
    </row>
    <row r="71" spans="1:34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1"/>
        <v>0</v>
      </c>
      <c r="AD71" s="135"/>
      <c r="AE71" s="135"/>
      <c r="AF71" s="135"/>
      <c r="AG71" s="135"/>
      <c r="AH71" s="136"/>
    </row>
    <row r="72" spans="1:34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1"/>
        <v>0</v>
      </c>
      <c r="AD72" s="135"/>
      <c r="AE72" s="135"/>
      <c r="AF72" s="135"/>
      <c r="AG72" s="135"/>
      <c r="AH72" s="136"/>
    </row>
    <row r="73" spans="1:34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1"/>
        <v>0</v>
      </c>
      <c r="AD73" s="135"/>
      <c r="AE73" s="135"/>
      <c r="AF73" s="135"/>
      <c r="AG73" s="135"/>
      <c r="AH73" s="136"/>
    </row>
    <row r="74" spans="1:34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1"/>
        <v>0</v>
      </c>
      <c r="AD74" s="135"/>
      <c r="AE74" s="135"/>
      <c r="AF74" s="135"/>
      <c r="AG74" s="135"/>
      <c r="AH74" s="136"/>
    </row>
    <row r="75" spans="1:34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1"/>
        <v>0</v>
      </c>
      <c r="AD75" s="135"/>
      <c r="AE75" s="135"/>
      <c r="AF75" s="135"/>
      <c r="AG75" s="135"/>
      <c r="AH75" s="136"/>
    </row>
    <row r="76" spans="1:34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1"/>
        <v>0</v>
      </c>
      <c r="AD76" s="135"/>
      <c r="AE76" s="135"/>
      <c r="AF76" s="135"/>
      <c r="AG76" s="135"/>
      <c r="AH76" s="136"/>
    </row>
    <row r="77" spans="1:34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1"/>
        <v>0</v>
      </c>
      <c r="AD77" s="135"/>
      <c r="AE77" s="135"/>
      <c r="AF77" s="135"/>
      <c r="AG77" s="135"/>
      <c r="AH77" s="136"/>
    </row>
    <row r="78" spans="1:34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3">W78+N78</f>
        <v>0</v>
      </c>
      <c r="AD78" s="135"/>
      <c r="AE78" s="135"/>
      <c r="AF78" s="135"/>
      <c r="AG78" s="135"/>
      <c r="AH78" s="136"/>
    </row>
    <row r="79" spans="1:34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3"/>
        <v>0</v>
      </c>
      <c r="AD79" s="135"/>
      <c r="AE79" s="135"/>
      <c r="AF79" s="135"/>
      <c r="AG79" s="135"/>
      <c r="AH79" s="136"/>
    </row>
    <row r="80" spans="1:34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3"/>
        <v>0</v>
      </c>
      <c r="AD80" s="135"/>
      <c r="AE80" s="135"/>
      <c r="AF80" s="135"/>
      <c r="AG80" s="135"/>
      <c r="AH80" s="136"/>
    </row>
    <row r="81" spans="1:34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3"/>
        <v>0</v>
      </c>
      <c r="AD81" s="135"/>
      <c r="AE81" s="135"/>
      <c r="AF81" s="135"/>
      <c r="AG81" s="135"/>
      <c r="AH81" s="136"/>
    </row>
    <row r="82" spans="1:34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3"/>
        <v>0</v>
      </c>
      <c r="AD82" s="135"/>
      <c r="AE82" s="135"/>
      <c r="AF82" s="135"/>
      <c r="AG82" s="135"/>
      <c r="AH82" s="136"/>
    </row>
    <row r="83" spans="1:34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3"/>
        <v>0</v>
      </c>
      <c r="AD83" s="135"/>
      <c r="AE83" s="135"/>
      <c r="AF83" s="135"/>
      <c r="AG83" s="135"/>
      <c r="AH83" s="136"/>
    </row>
    <row r="84" spans="1:34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3"/>
        <v>0</v>
      </c>
      <c r="AD84" s="135"/>
      <c r="AE84" s="135"/>
      <c r="AF84" s="135"/>
      <c r="AG84" s="135"/>
      <c r="AH84" s="136"/>
    </row>
    <row r="85" spans="1:34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3"/>
        <v>0</v>
      </c>
      <c r="AD85" s="135"/>
      <c r="AE85" s="135"/>
      <c r="AF85" s="135"/>
      <c r="AG85" s="135"/>
      <c r="AH85" s="136"/>
    </row>
    <row r="86" spans="1:34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3"/>
        <v>0</v>
      </c>
      <c r="AD86" s="135"/>
      <c r="AE86" s="135"/>
      <c r="AF86" s="135"/>
      <c r="AG86" s="135"/>
      <c r="AH86" s="136"/>
    </row>
    <row r="87" spans="1:34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3"/>
        <v>0</v>
      </c>
      <c r="AD87" s="135"/>
      <c r="AE87" s="135"/>
      <c r="AF87" s="135"/>
      <c r="AG87" s="135"/>
      <c r="AH87" s="136"/>
    </row>
    <row r="88" spans="1:34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3"/>
        <v>0</v>
      </c>
      <c r="AD88" s="135"/>
      <c r="AE88" s="135"/>
      <c r="AF88" s="135"/>
      <c r="AG88" s="135"/>
      <c r="AH88" s="136"/>
    </row>
    <row r="89" spans="1:34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3"/>
        <v>0</v>
      </c>
      <c r="AD89" s="135"/>
      <c r="AE89" s="135"/>
      <c r="AF89" s="135"/>
      <c r="AG89" s="135"/>
      <c r="AH89" s="136"/>
    </row>
    <row r="90" spans="1:34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3"/>
        <v>0</v>
      </c>
      <c r="AD90" s="135"/>
      <c r="AE90" s="135"/>
      <c r="AF90" s="135"/>
      <c r="AG90" s="135"/>
      <c r="AH90" s="136"/>
    </row>
    <row r="91" spans="1:34" outlineLevel="1" x14ac:dyDescent="0.4">
      <c r="A91" s="115">
        <v>3968</v>
      </c>
      <c r="B91" s="115"/>
      <c r="C91" s="137" t="s">
        <v>153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3"/>
        <v>0</v>
      </c>
      <c r="AD91" s="135"/>
      <c r="AE91" s="135"/>
      <c r="AF91" s="135"/>
      <c r="AG91" s="135"/>
      <c r="AH91" s="136"/>
    </row>
    <row r="92" spans="1:34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174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175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176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177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178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179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267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180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181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182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183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184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185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186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187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188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3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190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191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192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193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63" t="s">
        <v>196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37" t="s">
        <v>197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37" t="s">
        <v>198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37" t="s">
        <v>199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37" t="s">
        <v>200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37" t="s">
        <v>201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4">W140+N140</f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37" t="s">
        <v>202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4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37" t="s">
        <v>203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4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37" t="s">
        <v>204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4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37" t="s">
        <v>205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4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37" t="s">
        <v>206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4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37" t="s">
        <v>207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4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37" t="s">
        <v>208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4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37" t="s">
        <v>209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4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37" t="s">
        <v>210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4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37" t="s">
        <v>211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4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37" t="s">
        <v>212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4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37" t="s">
        <v>213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4"/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37" t="s">
        <v>214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4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37" t="s">
        <v>215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4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37" t="s">
        <v>216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4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37" t="s">
        <v>217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4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37" t="s">
        <v>218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4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37" t="s">
        <v>219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4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37" t="s">
        <v>220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4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37" t="s">
        <v>221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4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37" t="s">
        <v>222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4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37" t="s">
        <v>223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4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37" t="s">
        <v>311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4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37" t="s">
        <v>224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4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37" t="s">
        <v>225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4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37" t="s">
        <v>226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4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37" t="s">
        <v>227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4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37" t="s">
        <v>228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4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37" t="s">
        <v>229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4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37" t="s">
        <v>230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4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37" t="s">
        <v>231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4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37" t="s">
        <v>232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4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37" t="s">
        <v>233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4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37" t="s">
        <v>234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4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37" t="s">
        <v>235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4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37" t="s">
        <v>236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4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37" t="s">
        <v>237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4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37" t="s">
        <v>238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4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37" t="s">
        <v>239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4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37" t="s">
        <v>240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4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37" t="s">
        <v>241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4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37" t="s">
        <v>242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4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4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37" t="s">
        <v>243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4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37" t="s">
        <v>244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4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37" t="s">
        <v>245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4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37" t="s">
        <v>246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4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37" t="s">
        <v>247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4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37" t="s">
        <v>248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4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37" t="s">
        <v>249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4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37" t="s">
        <v>250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4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37" t="s">
        <v>251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4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37" t="s">
        <v>252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4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37" t="s">
        <v>253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4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37" t="s">
        <v>254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4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37" t="s">
        <v>255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4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37" t="s">
        <v>256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4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37" t="s">
        <v>257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4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37" t="s">
        <v>258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4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37" t="s">
        <v>259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4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37" t="s">
        <v>260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09" si="5">W201+N201</f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37" t="s">
        <v>261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37" t="s">
        <v>262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37" t="s">
        <v>263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37" t="s">
        <v>264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37" t="s">
        <v>265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51" t="s">
        <v>266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>W210+N210</f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63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N9:T9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0:AH130"/>
    <mergeCell ref="AC127:AH127"/>
    <mergeCell ref="AC123:AH123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T24:V24"/>
    <mergeCell ref="W24:AB24"/>
    <mergeCell ref="AC24:AH24"/>
    <mergeCell ref="AC29:AH29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N11:S11"/>
    <mergeCell ref="AD3:AI3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X8:AB8"/>
    <mergeCell ref="AC15:AH15"/>
    <mergeCell ref="A16:B16"/>
    <mergeCell ref="C16:J16"/>
    <mergeCell ref="K16:M16"/>
    <mergeCell ref="N16:S16"/>
    <mergeCell ref="A8:D8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S1:Y1"/>
    <mergeCell ref="AC1:AI1"/>
    <mergeCell ref="I3:J3"/>
    <mergeCell ref="A5:F5"/>
    <mergeCell ref="J5:M5"/>
    <mergeCell ref="X5:AB5"/>
    <mergeCell ref="AD5:AF5"/>
    <mergeCell ref="AG5:AI5"/>
    <mergeCell ref="A2:G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infopath/2007/PartnerControls"/>
    <ds:schemaRef ds:uri="e7319d1d-6f09-4725-9774-6bdc1e8b472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3b1d2e2-6d42-4c37-8a20-e06697323c6a"/>
    <ds:schemaRef ds:uri="http://www.w3.org/XML/1998/namespace"/>
    <ds:schemaRef ds:uri="286c6559-e980-408b-acf2-475cad218d99"/>
    <ds:schemaRef ds:uri="14f3941f-fab6-4674-920a-ed0aafc97981"/>
  </ds:schemaRefs>
</ds:datastoreItem>
</file>

<file path=customXml/itemProps2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37C12E-1F9B-4F91-9F8E-B334CE330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合計請求書</vt:lpstr>
      <vt:lpstr>新10%用</vt:lpstr>
      <vt:lpstr>軽減8%用</vt:lpstr>
      <vt:lpstr>旧8%用</vt:lpstr>
      <vt:lpstr>'旧8%用'!Print_Titles</vt:lpstr>
      <vt:lpstr>'軽減8%用'!Print_Titles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2023-05-21T13:39:32Z</cp:lastPrinted>
  <dcterms:created xsi:type="dcterms:W3CDTF">2019-09-26T09:58:41Z</dcterms:created>
  <dcterms:modified xsi:type="dcterms:W3CDTF">2023-06-29T03:37:37Z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