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14" documentId="13_ncr:1_{E78B7EEC-FF94-4E73-977F-56116002A8A1}" xr6:coauthVersionLast="47" xr6:coauthVersionMax="47" xr10:uidLastSave="{E2D23B03-A589-4C6F-ADC1-925C8888ED3D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<sst xmlns="http://schemas.openxmlformats.org/spreadsheetml/2006/main" count="839" uniqueCount="321">
  <si>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</si>
  <si>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</si>
  <si>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</si>
  <si>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</si>
  <si>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</si>
  <si>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</si>
  <si>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</si>
  <si>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</si>
  <si>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</si>
  <si>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</si>
  <si>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</si>
  <si>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</si>
  <si>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</si>
  <si>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</si>
  <si>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</si>
  <si>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</si>
  <si>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</si>
  <si>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</si>
  <si>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</si>
  <si>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</si>
  <si>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</si>
  <si>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</si>
  <si>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</si>
  <si>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</si>
  <si>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</si>
  <si>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</si>
  <si>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</si>
  <si>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</si>
  <si>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</si>
  <si>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</si>
  <si>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</si>
  <si>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</si>
  <si>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</si>
  <si>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</si>
  <si>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</si>
  <si>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</si>
  <si>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</si>
  <si>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</si>
  <si>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</si>
  <si>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</si>
  <si>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</si>
  <si>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</si>
  <si>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</si>
  <si>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</si>
  <si>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</si>
  <si>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</si>
  <si>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</si>
  <si>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</si>
  <si>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</si>
  <si>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</si>
  <si>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</si>
  <si>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</si>
  <si>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</si>
  <si>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</si>
  <si>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</si>
  <si>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</si>
  <si>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</si>
  <si>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</si>
  <si>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</si>
  <si>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</si>
  <si>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</si>
  <si>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</si>
  <si>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</si>
  <si>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</si>
  <si>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</si>
  <si>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</si>
  <si>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</si>
  <si>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</si>
  <si>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</si>
  <si>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</si>
  <si>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</si>
  <si>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</si>
  <si>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</si>
  <si>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</si>
  <si>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</si>
  <si>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</si>
  <si>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</si>
  <si>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</si>
  <si>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</si>
  <si>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</si>
  <si>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</si>
  <si>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</si>
  <si>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</si>
  <si>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</si>
  <si>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</si>
  <si>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</si>
  <si>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</si>
  <si>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</si>
  <si>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</si>
  <si>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</si>
  <si>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</si>
  <si>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</si>
  <si>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</si>
  <si>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</si>
  <si>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</si>
  <si>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</si>
  <si>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</si>
  <si>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</si>
  <si>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</si>
  <si>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</si>
  <si>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</si>
  <si>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</si>
  <si>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</si>
  <si>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</si>
  <si>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</si>
  <si>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</si>
  <si>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</si>
  <si>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</si>
  <si>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</si>
  <si>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</si>
  <si>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</si>
  <si>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</si>
  <si>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</si>
  <si>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</si>
  <si>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</si>
  <si>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</si>
  <si>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</si>
  <si>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</si>
  <si>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</si>
  <si>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</si>
  <si>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</si>
  <si>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</si>
  <si>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</si>
  <si>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</si>
  <si>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</si>
  <si>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</si>
  <si>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</si>
  <si>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</si>
  <si>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</si>
  <si>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</si>
  <si>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</si>
  <si>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</si>
  <si>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</si>
  <si>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</si>
  <si>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</si>
  <si>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</si>
  <si>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</si>
  <si>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</si>
  <si>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</si>
  <si>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</si>
  <si>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</si>
  <si>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</si>
  <si>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</si>
  <si>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</si>
  <si>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</si>
  <si>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</si>
  <si>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</si>
  <si>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</si>
  <si>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</si>
  <si>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</si>
  <si>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</si>
  <si>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</si>
  <si>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</si>
  <si>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</si>
  <si>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</si>
  <si>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</si>
  <si>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</si>
  <si>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</si>
  <si>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</si>
  <si>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</si>
  <si>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</si>
  <si>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</si>
  <si>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</si>
  <si>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</si>
  <si>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</si>
  <si>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</si>
  <si>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</si>
  <si>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</si>
  <si>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</si>
  <si>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</si>
  <si>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</si>
  <si>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</si>
  <si>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</si>
  <si>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</si>
  <si>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</si>
  <si>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</si>
  <si>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</si>
  <si>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</si>
  <si>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</si>
  <si>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</si>
  <si>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</si>
  <si>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</si>
  <si>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</si>
  <si>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</si>
  <si>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</si>
  <si>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</si>
  <si>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</si>
  <si>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</si>
  <si>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</si>
  <si>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</si>
  <si>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</si>
  <si>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</si>
  <si>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</si>
  <si>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</si>
  <si>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</si>
  <si>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</si>
  <si>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</si>
  <si>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</si>
  <si>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</si>
  <si>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</si>
  <si>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</si>
  <si>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</si>
  <si>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</si>
  <si>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</si>
  <si>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</si>
  <si>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</si>
  <si>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</si>
  <si>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</si>
  <si>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</si>
  <si>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</si>
  <si>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</si>
  <si>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</si>
  <si>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</si>
  <si>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</si>
  <si>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</si>
  <si>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</si>
  <si>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</si>
  <si>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</si>
  <si>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</si>
  <si>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</si>
  <si>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</si>
  <si>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</si>
  <si>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</si>
  <si>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</si>
  <si>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</si>
  <si>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</si>
  <si>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</si>
  <si>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</si>
  <si>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</si>
  <si>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</si>
  <si>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</si>
  <si>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</si>
  <si>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</si>
  <si>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</si>
  <si>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</si>
  <si>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</si>
  <si>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</si>
  <si>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</si>
  <si>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</si>
  <si>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</si>
  <si>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</si>
  <si>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</si>
  <si>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</si>
  <si>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</si>
  <si>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</si>
  <si>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</si>
  <si>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</si>
  <si>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</si>
  <si>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</si>
  <si>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</si>
  <si>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</si>
  <si>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</si>
  <si>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</si>
  <si>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</si>
  <si>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</si>
  <si>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</si>
  <si>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</si>
  <si>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</si>
  <si>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</si>
  <si>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</si>
  <si>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</si>
  <si>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</si>
  <si>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</si>
  <si>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</si>
  <si>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</si>
  <si>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</si>
  <si>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</si>
  <si>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</si>
  <si>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</si>
  <si>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</si>
  <si>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</si>
  <si>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</si>
  <si>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</si>
  <si>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</si>
  <si>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</si>
  <si>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</si>
  <si>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</si>
  <si>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</si>
  <si>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</si>
  <si>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</si>
  <si>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</si>
  <si>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</si>
  <si>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</si>
  <si>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</si>
  <si>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</si>
  <si>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</si>
  <si>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</si>
  <si>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</si>
  <si>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</si>
  <si>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</si>
  <si>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</si>
  <si>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</si>
  <si>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</si>
  <si>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</si>
  <si>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</si>
  <si>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</si>
  <si>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</si>
  <si>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</si>
  <si>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</si>
  <si>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</si>
  <si>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</si>
  <si>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</si>
  <si>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</si>
  <si>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</si>
  <si>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</si>
  <si>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</si>
  <si>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</si>
  <si>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</si>
  <si>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</si>
  <si>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</si>
  <si>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</si>
  <si>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</si>
  <si>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</si>
  <si>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</si>
  <si>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</si>
  <si>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</si>
  <si>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</si>
  <si>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</si>
  <si>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</si>
  <si>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</si>
  <si>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東北地区　管理部　</t>
    <rPh sb="0" eb="2">
      <t>トウホク</t>
    </rPh>
    <rPh sb="2" eb="4">
      <t>チク</t>
    </rPh>
    <rPh sb="5" eb="8">
      <t>カンリブ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</si>
</sst>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/>
    <xf numFmtId="0" fontId="7" fillId="0" borderId="11" xfId="0" applyFont="1" applyBorder="1" applyAlignment="1">
      <alignment horizontal="left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0" fontId="3" fillId="4" borderId="3" xfId="0" applyFont="1" applyFill="1" applyBorder="1" applyAlignment="1">
      <alignment horizontal="center" vertical="center"/>
    </xf>
    <xf numFmtId="38" fontId="8" fillId="0" borderId="1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6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9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48">
        <v>2023</v>
      </c>
      <c r="E1" s="48"/>
      <c r="F1" s="48"/>
      <c r="G1" s="33" t="s">
        <v>295</v>
      </c>
      <c r="H1" s="49">
        <v>10</v>
      </c>
      <c r="I1" s="49"/>
      <c r="J1" s="33" t="s">
        <v>296</v>
      </c>
      <c r="K1" s="33" t="s">
        <v>297</v>
      </c>
      <c r="L1" s="33"/>
      <c r="M1" s="33" t="s">
        <v>312</v>
      </c>
      <c r="N1" s="33"/>
      <c r="O1" s="33" t="s">
        <v>314</v>
      </c>
      <c r="P1" s="33"/>
      <c r="Q1" s="33" t="s">
        <v>313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275</v>
      </c>
      <c r="O3" s="21" t="s">
        <v>294</v>
      </c>
      <c r="P3" s="46">
        <v>45231</v>
      </c>
      <c r="Q3" s="47"/>
      <c r="R3" s="47"/>
      <c r="S3" s="47"/>
      <c r="T3" s="47"/>
      <c r="U3" s="47"/>
    </row>
    <row r="4" spans="1:25" x14ac:dyDescent="0.4">
      <c r="A4" s="54" t="s">
        <v>320</v>
      </c>
      <c r="B4" s="54"/>
      <c r="C4" s="54"/>
      <c r="D4" s="54"/>
      <c r="E4" s="54"/>
      <c r="F4" s="54"/>
      <c r="G4" s="54"/>
      <c r="I4" s="1" t="s">
        <v>276</v>
      </c>
      <c r="O4" s="21" t="s">
        <v>298</v>
      </c>
      <c r="P4" s="46">
        <v>45230</v>
      </c>
      <c r="Q4" s="47"/>
      <c r="R4" s="47"/>
      <c r="S4" s="47"/>
      <c r="T4" s="47"/>
      <c r="U4" s="47"/>
    </row>
    <row r="5" spans="1:25" ht="15" customHeight="1" x14ac:dyDescent="0.4"/>
    <row r="6" spans="1:25" ht="22.5" customHeight="1" x14ac:dyDescent="0.4">
      <c r="A6" s="37"/>
      <c r="B6" s="38" t="s">
        <v>293</v>
      </c>
      <c r="C6" s="55"/>
      <c r="D6" s="55"/>
      <c r="E6" s="5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53" t="s">
        <v>69</v>
      </c>
      <c r="T6" s="53"/>
      <c r="U6" s="53"/>
    </row>
    <row r="7" spans="1:25" ht="22.5" customHeight="1" x14ac:dyDescent="0.4">
      <c r="A7" s="39" t="s">
        <v>67</v>
      </c>
      <c r="B7" s="3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S7" s="50" t="s">
        <v>281</v>
      </c>
      <c r="T7" s="50"/>
      <c r="U7" s="50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50"/>
      <c r="T8" s="50"/>
      <c r="U8" s="50"/>
    </row>
    <row r="9" spans="1:25" ht="22.5" customHeight="1" x14ac:dyDescent="0.4">
      <c r="A9" s="52" t="s">
        <v>291</v>
      </c>
      <c r="B9" s="52"/>
      <c r="C9" s="51"/>
      <c r="D9" s="51"/>
      <c r="E9" s="51"/>
      <c r="F9" s="51"/>
      <c r="G9" s="51"/>
      <c r="H9" s="51"/>
      <c r="I9" s="37"/>
      <c r="J9" s="52" t="s">
        <v>292</v>
      </c>
      <c r="K9" s="52"/>
      <c r="L9" s="51"/>
      <c r="M9" s="51"/>
      <c r="N9" s="51"/>
      <c r="O9" s="51"/>
      <c r="P9" s="51"/>
      <c r="Q9" s="51"/>
      <c r="S9" s="50"/>
      <c r="T9" s="50"/>
      <c r="U9" s="50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7" t="s">
        <v>281</v>
      </c>
      <c r="Q11" s="57"/>
      <c r="S11" s="53" t="s">
        <v>21</v>
      </c>
      <c r="T11" s="53"/>
      <c r="U11" s="53"/>
    </row>
    <row r="12" spans="1:25" ht="22.5" customHeight="1" x14ac:dyDescent="0.4">
      <c r="A12" s="39" t="s">
        <v>68</v>
      </c>
      <c r="B12" s="39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8"/>
      <c r="Q12" s="58"/>
      <c r="S12" s="50" t="s">
        <v>281</v>
      </c>
      <c r="T12" s="50"/>
      <c r="U12" s="50"/>
    </row>
    <row r="13" spans="1:25" ht="22.5" customHeight="1" x14ac:dyDescent="0.4">
      <c r="A13" s="21" t="s">
        <v>277</v>
      </c>
      <c r="B13" s="45" t="s">
        <v>278</v>
      </c>
      <c r="C13" s="45"/>
      <c r="D13" s="45"/>
      <c r="E13" s="78"/>
      <c r="F13" s="78"/>
      <c r="G13" s="78"/>
      <c r="H13" s="1" t="s">
        <v>279</v>
      </c>
      <c r="I13" s="96" t="s">
        <v>318</v>
      </c>
      <c r="J13" s="96"/>
      <c r="K13" s="96"/>
      <c r="L13" s="96"/>
      <c r="M13" s="97"/>
      <c r="N13" s="97"/>
      <c r="O13" s="97"/>
      <c r="P13" s="97"/>
      <c r="Q13" s="97"/>
      <c r="R13" s="1" t="s">
        <v>319</v>
      </c>
      <c r="S13" s="50"/>
      <c r="T13" s="50"/>
      <c r="U13" s="50"/>
    </row>
    <row r="14" spans="1:25" ht="7.5" customHeight="1" x14ac:dyDescent="0.4">
      <c r="A14" s="21"/>
      <c r="E14" s="26"/>
      <c r="F14" s="26"/>
      <c r="G14" s="26"/>
      <c r="S14" s="50"/>
      <c r="T14" s="50"/>
      <c r="U14" s="50"/>
    </row>
    <row r="15" spans="1:25" ht="22.5" customHeight="1" x14ac:dyDescent="0.4">
      <c r="B15" s="1" t="s">
        <v>70</v>
      </c>
      <c r="I15" s="36" t="s">
        <v>305</v>
      </c>
    </row>
    <row r="16" spans="1:25" ht="7.5" customHeight="1" x14ac:dyDescent="0.4">
      <c r="F16" s="3"/>
      <c r="G16" s="99">
        <f>Q28+Q35+Q44</f>
        <v>0</v>
      </c>
      <c r="H16" s="99"/>
      <c r="I16" s="99"/>
      <c r="J16" s="99"/>
      <c r="K16" s="99"/>
      <c r="L16" s="99"/>
      <c r="M16" s="99"/>
      <c r="N16" s="99"/>
      <c r="O16" s="99"/>
      <c r="P16" s="3"/>
    </row>
    <row r="17" spans="1:21" ht="22.5" customHeight="1" thickBot="1" x14ac:dyDescent="0.45">
      <c r="F17" s="4"/>
      <c r="G17" s="100"/>
      <c r="H17" s="100"/>
      <c r="I17" s="100"/>
      <c r="J17" s="100"/>
      <c r="K17" s="100"/>
      <c r="L17" s="100"/>
      <c r="M17" s="100"/>
      <c r="N17" s="100"/>
      <c r="O17" s="100"/>
      <c r="P17" s="4" t="s">
        <v>74</v>
      </c>
      <c r="Q17" s="2" t="s">
        <v>280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282</v>
      </c>
    </row>
    <row r="21" spans="1:21" x14ac:dyDescent="0.4">
      <c r="A21" s="59" t="s">
        <v>283</v>
      </c>
      <c r="B21" s="59"/>
      <c r="C21" s="59"/>
      <c r="D21" s="59"/>
      <c r="E21" s="59"/>
      <c r="F21" s="59"/>
      <c r="G21" s="59" t="s">
        <v>71</v>
      </c>
      <c r="H21" s="59"/>
      <c r="I21" s="59"/>
      <c r="J21" s="59"/>
      <c r="K21" s="59"/>
      <c r="L21" s="59" t="s">
        <v>72</v>
      </c>
      <c r="M21" s="59"/>
      <c r="N21" s="59"/>
      <c r="O21" s="59"/>
      <c r="P21" s="59"/>
      <c r="Q21" s="59" t="s">
        <v>73</v>
      </c>
      <c r="R21" s="59"/>
      <c r="S21" s="59"/>
      <c r="T21" s="59"/>
      <c r="U21" s="59"/>
    </row>
    <row r="22" spans="1:21" ht="18.75" customHeight="1" x14ac:dyDescent="0.25">
      <c r="A22" s="74" t="s">
        <v>75</v>
      </c>
      <c r="B22" s="74"/>
      <c r="C22" s="74"/>
      <c r="D22" s="74"/>
      <c r="E22" s="74"/>
      <c r="F22" s="74"/>
      <c r="G22" s="66">
        <f>'旧8%用'!O217</f>
        <v>0</v>
      </c>
      <c r="H22" s="67"/>
      <c r="I22" s="67"/>
      <c r="J22" s="67"/>
      <c r="K22" s="67"/>
      <c r="L22" s="66">
        <f>'軽減8%用'!O217</f>
        <v>0</v>
      </c>
      <c r="M22" s="67"/>
      <c r="N22" s="67"/>
      <c r="O22" s="67"/>
      <c r="P22" s="68"/>
      <c r="Q22" s="69">
        <f>'新10%用'!O217</f>
        <v>0</v>
      </c>
      <c r="R22" s="69"/>
      <c r="S22" s="69"/>
      <c r="T22" s="69"/>
      <c r="U22" s="69"/>
    </row>
    <row r="23" spans="1:21" ht="18.75" customHeight="1" thickBot="1" x14ac:dyDescent="0.3">
      <c r="A23" s="80" t="s">
        <v>76</v>
      </c>
      <c r="B23" s="80"/>
      <c r="C23" s="80"/>
      <c r="D23" s="80"/>
      <c r="E23" s="80"/>
      <c r="F23" s="80"/>
      <c r="G23" s="70">
        <f>'旧8%用'!V217</f>
        <v>0</v>
      </c>
      <c r="H23" s="71"/>
      <c r="I23" s="71"/>
      <c r="J23" s="71"/>
      <c r="K23" s="71"/>
      <c r="L23" s="70">
        <f>'軽減8%用'!V217</f>
        <v>0</v>
      </c>
      <c r="M23" s="71"/>
      <c r="N23" s="71"/>
      <c r="O23" s="71"/>
      <c r="P23" s="72"/>
      <c r="Q23" s="73">
        <f>'新10%用'!V217</f>
        <v>0</v>
      </c>
      <c r="R23" s="73"/>
      <c r="S23" s="73"/>
      <c r="T23" s="73"/>
      <c r="U23" s="73"/>
    </row>
    <row r="24" spans="1:21" ht="18.75" customHeight="1" x14ac:dyDescent="0.25">
      <c r="A24" s="74" t="s">
        <v>77</v>
      </c>
      <c r="B24" s="74"/>
      <c r="C24" s="74"/>
      <c r="D24" s="74"/>
      <c r="E24" s="74"/>
      <c r="F24" s="74"/>
      <c r="G24" s="66">
        <f>'旧8%用'!AC217</f>
        <v>0</v>
      </c>
      <c r="H24" s="67"/>
      <c r="I24" s="67"/>
      <c r="J24" s="67"/>
      <c r="K24" s="67"/>
      <c r="L24" s="66">
        <f>'軽減8%用'!AC217</f>
        <v>0</v>
      </c>
      <c r="M24" s="67"/>
      <c r="N24" s="67"/>
      <c r="O24" s="67"/>
      <c r="P24" s="68"/>
      <c r="Q24" s="69">
        <f>'新10%用'!AC217</f>
        <v>0</v>
      </c>
      <c r="R24" s="69"/>
      <c r="S24" s="69"/>
      <c r="T24" s="69"/>
      <c r="U24" s="69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101"/>
      <c r="B26" s="101"/>
      <c r="C26" s="101"/>
      <c r="D26" s="101"/>
      <c r="E26" s="101"/>
      <c r="F26" s="101"/>
      <c r="G26" s="102"/>
      <c r="H26" s="102"/>
      <c r="I26" s="102"/>
      <c r="J26" s="102"/>
      <c r="K26" s="102"/>
      <c r="L26" s="103" t="s">
        <v>268</v>
      </c>
      <c r="M26" s="103"/>
      <c r="N26" s="103"/>
      <c r="O26" s="103"/>
      <c r="P26" s="103"/>
      <c r="Q26" s="104">
        <f>SUM(G24:U24)</f>
        <v>0</v>
      </c>
      <c r="R26" s="104"/>
      <c r="S26" s="104"/>
      <c r="T26" s="104"/>
      <c r="U26" s="104"/>
    </row>
    <row r="27" spans="1:21" ht="18.75" customHeight="1" thickBot="1" x14ac:dyDescent="0.3">
      <c r="A27" s="101"/>
      <c r="B27" s="101"/>
      <c r="C27" s="101"/>
      <c r="D27" s="101"/>
      <c r="E27" s="101"/>
      <c r="F27" s="101"/>
      <c r="G27" s="102"/>
      <c r="H27" s="102"/>
      <c r="I27" s="102"/>
      <c r="J27" s="102"/>
      <c r="K27" s="102"/>
      <c r="L27" s="105" t="s">
        <v>269</v>
      </c>
      <c r="M27" s="106"/>
      <c r="N27" s="106"/>
      <c r="O27" s="106"/>
      <c r="P27" s="107"/>
      <c r="Q27" s="108"/>
      <c r="R27" s="108"/>
      <c r="S27" s="108"/>
      <c r="T27" s="108"/>
      <c r="U27" s="108"/>
    </row>
    <row r="28" spans="1:21" ht="18.75" customHeight="1" thickBot="1" x14ac:dyDescent="0.3">
      <c r="A28" s="101"/>
      <c r="B28" s="101"/>
      <c r="C28" s="101"/>
      <c r="D28" s="101"/>
      <c r="E28" s="101"/>
      <c r="F28" s="101"/>
      <c r="G28" s="102"/>
      <c r="H28" s="102"/>
      <c r="I28" s="102"/>
      <c r="J28" s="102"/>
      <c r="K28" s="102"/>
      <c r="L28" s="60" t="s">
        <v>270</v>
      </c>
      <c r="M28" s="61"/>
      <c r="N28" s="61"/>
      <c r="O28" s="61"/>
      <c r="P28" s="62"/>
      <c r="Q28" s="63">
        <f>Q26-Q27</f>
        <v>0</v>
      </c>
      <c r="R28" s="64"/>
      <c r="S28" s="64"/>
      <c r="T28" s="64"/>
      <c r="U28" s="65"/>
    </row>
    <row r="29" spans="1:21" ht="7.5" customHeight="1" x14ac:dyDescent="0.4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1:21" x14ac:dyDescent="0.4">
      <c r="A30" s="59" t="s">
        <v>284</v>
      </c>
      <c r="B30" s="59"/>
      <c r="C30" s="59"/>
      <c r="D30" s="59"/>
      <c r="E30" s="59"/>
      <c r="F30" s="59"/>
      <c r="G30" s="59" t="s">
        <v>71</v>
      </c>
      <c r="H30" s="59"/>
      <c r="I30" s="59"/>
      <c r="J30" s="59"/>
      <c r="K30" s="59"/>
      <c r="L30" s="59" t="s">
        <v>72</v>
      </c>
      <c r="M30" s="59"/>
      <c r="N30" s="59"/>
      <c r="O30" s="59"/>
      <c r="P30" s="59"/>
      <c r="Q30" s="59" t="s">
        <v>73</v>
      </c>
      <c r="R30" s="59"/>
      <c r="S30" s="59"/>
      <c r="T30" s="59"/>
      <c r="U30" s="59"/>
    </row>
    <row r="31" spans="1:21" ht="18.75" customHeight="1" x14ac:dyDescent="0.25">
      <c r="A31" s="74" t="s">
        <v>271</v>
      </c>
      <c r="B31" s="74"/>
      <c r="C31" s="74"/>
      <c r="D31" s="74"/>
      <c r="E31" s="74"/>
      <c r="F31" s="74"/>
      <c r="G31" s="66">
        <f>'旧8%用'!O220</f>
        <v>0</v>
      </c>
      <c r="H31" s="67"/>
      <c r="I31" s="67"/>
      <c r="J31" s="67"/>
      <c r="K31" s="67"/>
      <c r="L31" s="66">
        <f>'軽減8%用'!O220</f>
        <v>0</v>
      </c>
      <c r="M31" s="67"/>
      <c r="N31" s="67"/>
      <c r="O31" s="67"/>
      <c r="P31" s="68"/>
      <c r="Q31" s="79">
        <f>'新10%用'!O220</f>
        <v>0</v>
      </c>
      <c r="R31" s="79"/>
      <c r="S31" s="79"/>
      <c r="T31" s="79"/>
      <c r="U31" s="79"/>
    </row>
    <row r="32" spans="1:21" ht="18.75" customHeight="1" thickBot="1" x14ac:dyDescent="0.3">
      <c r="A32" s="80" t="s">
        <v>272</v>
      </c>
      <c r="B32" s="80"/>
      <c r="C32" s="80"/>
      <c r="D32" s="80"/>
      <c r="E32" s="80"/>
      <c r="F32" s="80"/>
      <c r="G32" s="70">
        <f>'旧8%用'!V220</f>
        <v>0</v>
      </c>
      <c r="H32" s="71"/>
      <c r="I32" s="71"/>
      <c r="J32" s="71"/>
      <c r="K32" s="71"/>
      <c r="L32" s="70">
        <f>'軽減8%用'!V220</f>
        <v>0</v>
      </c>
      <c r="M32" s="71"/>
      <c r="N32" s="71"/>
      <c r="O32" s="71"/>
      <c r="P32" s="72"/>
      <c r="Q32" s="81">
        <f>'新10%用'!V220</f>
        <v>0</v>
      </c>
      <c r="R32" s="81"/>
      <c r="S32" s="81"/>
      <c r="T32" s="81"/>
      <c r="U32" s="81"/>
    </row>
    <row r="33" spans="1:21" ht="18.75" customHeight="1" x14ac:dyDescent="0.25">
      <c r="A33" s="74" t="s">
        <v>273</v>
      </c>
      <c r="B33" s="74"/>
      <c r="C33" s="74"/>
      <c r="D33" s="74"/>
      <c r="E33" s="74"/>
      <c r="F33" s="74"/>
      <c r="G33" s="66">
        <f>'旧8%用'!AC220</f>
        <v>0</v>
      </c>
      <c r="H33" s="67"/>
      <c r="I33" s="67"/>
      <c r="J33" s="67"/>
      <c r="K33" s="67"/>
      <c r="L33" s="66">
        <f>'軽減8%用'!AC220</f>
        <v>0</v>
      </c>
      <c r="M33" s="67"/>
      <c r="N33" s="67"/>
      <c r="O33" s="67"/>
      <c r="P33" s="68"/>
      <c r="Q33" s="79">
        <f>'新10%用'!AC220</f>
        <v>0</v>
      </c>
      <c r="R33" s="79"/>
      <c r="S33" s="79"/>
      <c r="T33" s="79"/>
      <c r="U33" s="79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60" t="s">
        <v>286</v>
      </c>
      <c r="M35" s="61"/>
      <c r="N35" s="61"/>
      <c r="O35" s="61"/>
      <c r="P35" s="62"/>
      <c r="Q35" s="63">
        <f>SUM(G33:U33)</f>
        <v>0</v>
      </c>
      <c r="R35" s="64"/>
      <c r="S35" s="64"/>
      <c r="T35" s="64"/>
      <c r="U35" s="65"/>
    </row>
    <row r="36" spans="1:21" ht="7.5" customHeight="1" x14ac:dyDescent="0.4"/>
    <row r="37" spans="1:21" x14ac:dyDescent="0.4">
      <c r="A37" s="59" t="s">
        <v>285</v>
      </c>
      <c r="B37" s="59"/>
      <c r="C37" s="59"/>
      <c r="D37" s="59"/>
      <c r="E37" s="59"/>
      <c r="F37" s="59"/>
      <c r="G37" s="59" t="s">
        <v>71</v>
      </c>
      <c r="H37" s="59"/>
      <c r="I37" s="59"/>
      <c r="J37" s="59"/>
      <c r="K37" s="59"/>
      <c r="L37" s="59" t="s">
        <v>72</v>
      </c>
      <c r="M37" s="59"/>
      <c r="N37" s="59"/>
      <c r="O37" s="59"/>
      <c r="P37" s="59"/>
      <c r="Q37" s="59" t="s">
        <v>73</v>
      </c>
      <c r="R37" s="59"/>
      <c r="S37" s="59"/>
      <c r="T37" s="59"/>
      <c r="U37" s="59"/>
    </row>
    <row r="38" spans="1:21" ht="18.75" customHeight="1" x14ac:dyDescent="0.25">
      <c r="A38" s="76" t="s">
        <v>287</v>
      </c>
      <c r="B38" s="76"/>
      <c r="C38" s="76"/>
      <c r="D38" s="76"/>
      <c r="E38" s="76"/>
      <c r="F38" s="76"/>
      <c r="G38" s="77">
        <f>'旧8%用'!Q212</f>
        <v>0</v>
      </c>
      <c r="H38" s="77"/>
      <c r="I38" s="77"/>
      <c r="J38" s="77"/>
      <c r="K38" s="77"/>
      <c r="L38" s="77">
        <f>'軽減8%用'!Q212</f>
        <v>0</v>
      </c>
      <c r="M38" s="77"/>
      <c r="N38" s="77"/>
      <c r="O38" s="77"/>
      <c r="P38" s="77"/>
      <c r="Q38" s="77">
        <f>'新10%用'!Q212</f>
        <v>0</v>
      </c>
      <c r="R38" s="77"/>
      <c r="S38" s="77"/>
      <c r="T38" s="77"/>
      <c r="U38" s="77"/>
    </row>
    <row r="39" spans="1:21" ht="18.75" customHeight="1" thickBot="1" x14ac:dyDescent="0.3">
      <c r="A39" s="83" t="s">
        <v>306</v>
      </c>
      <c r="B39" s="83"/>
      <c r="C39" s="83"/>
      <c r="D39" s="83"/>
      <c r="E39" s="83"/>
      <c r="F39" s="83"/>
      <c r="G39" s="84">
        <f>'旧8%用'!Q213</f>
        <v>0</v>
      </c>
      <c r="H39" s="85"/>
      <c r="I39" s="85"/>
      <c r="J39" s="85"/>
      <c r="K39" s="85"/>
      <c r="L39" s="84">
        <f>'軽減8%用'!Q213</f>
        <v>0</v>
      </c>
      <c r="M39" s="85"/>
      <c r="N39" s="85"/>
      <c r="O39" s="85"/>
      <c r="P39" s="86"/>
      <c r="Q39" s="87">
        <f>'新10%用'!Q213</f>
        <v>0</v>
      </c>
      <c r="R39" s="87"/>
      <c r="S39" s="87"/>
      <c r="T39" s="87"/>
      <c r="U39" s="87"/>
    </row>
    <row r="40" spans="1:21" ht="18.75" customHeight="1" thickTop="1" x14ac:dyDescent="0.25">
      <c r="A40" s="92" t="s">
        <v>288</v>
      </c>
      <c r="B40" s="92"/>
      <c r="C40" s="92"/>
      <c r="D40" s="92"/>
      <c r="E40" s="92"/>
      <c r="F40" s="92"/>
      <c r="G40" s="93">
        <f>'旧8%用'!Q214</f>
        <v>0</v>
      </c>
      <c r="H40" s="94"/>
      <c r="I40" s="94"/>
      <c r="J40" s="94"/>
      <c r="K40" s="94"/>
      <c r="L40" s="93">
        <f>'軽減8%用'!O221</f>
        <v>0</v>
      </c>
      <c r="M40" s="94"/>
      <c r="N40" s="94"/>
      <c r="O40" s="94"/>
      <c r="P40" s="95"/>
      <c r="Q40" s="75">
        <f>'新10%用'!O221</f>
        <v>0</v>
      </c>
      <c r="R40" s="75"/>
      <c r="S40" s="75"/>
      <c r="T40" s="75"/>
      <c r="U40" s="75"/>
    </row>
    <row r="41" spans="1:21" ht="18.75" customHeight="1" thickBot="1" x14ac:dyDescent="0.3">
      <c r="A41" s="83" t="s">
        <v>289</v>
      </c>
      <c r="B41" s="83"/>
      <c r="C41" s="83"/>
      <c r="D41" s="83"/>
      <c r="E41" s="83"/>
      <c r="F41" s="83"/>
      <c r="G41" s="84">
        <f>'旧8%用'!V221</f>
        <v>0</v>
      </c>
      <c r="H41" s="85"/>
      <c r="I41" s="85"/>
      <c r="J41" s="85"/>
      <c r="K41" s="85"/>
      <c r="L41" s="84">
        <f>'軽減8%用'!V221</f>
        <v>0</v>
      </c>
      <c r="M41" s="85"/>
      <c r="N41" s="85"/>
      <c r="O41" s="85"/>
      <c r="P41" s="86"/>
      <c r="Q41" s="87">
        <f>'新10%用'!V221</f>
        <v>0</v>
      </c>
      <c r="R41" s="87"/>
      <c r="S41" s="87"/>
      <c r="T41" s="87"/>
      <c r="U41" s="87"/>
    </row>
    <row r="42" spans="1:21" ht="18.75" customHeight="1" thickTop="1" x14ac:dyDescent="0.25">
      <c r="A42" s="88" t="s">
        <v>290</v>
      </c>
      <c r="B42" s="88"/>
      <c r="C42" s="88"/>
      <c r="D42" s="88"/>
      <c r="E42" s="88"/>
      <c r="F42" s="88"/>
      <c r="G42" s="89">
        <f>'旧8%用'!AC221</f>
        <v>0</v>
      </c>
      <c r="H42" s="90"/>
      <c r="I42" s="90"/>
      <c r="J42" s="90"/>
      <c r="K42" s="90"/>
      <c r="L42" s="89">
        <f>'軽減8%用'!AC221</f>
        <v>0</v>
      </c>
      <c r="M42" s="90"/>
      <c r="N42" s="90"/>
      <c r="O42" s="90"/>
      <c r="P42" s="91"/>
      <c r="Q42" s="82">
        <f>'新10%用'!AC221</f>
        <v>0</v>
      </c>
      <c r="R42" s="82"/>
      <c r="S42" s="82"/>
      <c r="T42" s="82"/>
      <c r="U42" s="82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60" t="s">
        <v>304</v>
      </c>
      <c r="M44" s="61"/>
      <c r="N44" s="61"/>
      <c r="O44" s="61"/>
      <c r="P44" s="62"/>
      <c r="Q44" s="63">
        <f>SUM(G42:U42)</f>
        <v>0</v>
      </c>
      <c r="R44" s="64"/>
      <c r="S44" s="64"/>
      <c r="T44" s="64"/>
      <c r="U44" s="65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A29:U29"/>
    <mergeCell ref="G16:O17"/>
    <mergeCell ref="A26:F26"/>
    <mergeCell ref="G26:K26"/>
    <mergeCell ref="L26:P26"/>
    <mergeCell ref="Q26:U26"/>
    <mergeCell ref="A27:F27"/>
    <mergeCell ref="G27:K27"/>
    <mergeCell ref="L27:P27"/>
    <mergeCell ref="Q27:U27"/>
    <mergeCell ref="A28:F28"/>
    <mergeCell ref="G28:K28"/>
    <mergeCell ref="L28:P28"/>
    <mergeCell ref="Q28:U28"/>
    <mergeCell ref="A42:F42"/>
    <mergeCell ref="G42:K42"/>
    <mergeCell ref="L42:P42"/>
    <mergeCell ref="A40:F40"/>
    <mergeCell ref="G40:K40"/>
    <mergeCell ref="L40:P40"/>
    <mergeCell ref="Q42:U42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S11:U11"/>
    <mergeCell ref="E13:G13"/>
    <mergeCell ref="A30:F30"/>
    <mergeCell ref="G30:K30"/>
    <mergeCell ref="L30:P30"/>
    <mergeCell ref="Q30:U30"/>
    <mergeCell ref="A21:F21"/>
    <mergeCell ref="G21:K21"/>
    <mergeCell ref="L21:P21"/>
    <mergeCell ref="Q21:U21"/>
    <mergeCell ref="A22:F22"/>
    <mergeCell ref="G22:K22"/>
    <mergeCell ref="A23:F23"/>
    <mergeCell ref="G23:K23"/>
    <mergeCell ref="I13:L13"/>
    <mergeCell ref="M13:Q13"/>
    <mergeCell ref="A31:F31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L22:P22"/>
    <mergeCell ref="Q22:U22"/>
    <mergeCell ref="L23:P23"/>
    <mergeCell ref="Q23:U23"/>
    <mergeCell ref="A24:F24"/>
    <mergeCell ref="G24:K24"/>
    <mergeCell ref="L24:P24"/>
    <mergeCell ref="Q24:U24"/>
    <mergeCell ref="A37:F37"/>
    <mergeCell ref="G37:K37"/>
    <mergeCell ref="L37:P37"/>
    <mergeCell ref="Q37:U37"/>
    <mergeCell ref="L35:P35"/>
    <mergeCell ref="Q35:U35"/>
    <mergeCell ref="P3:U3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P11:Q12"/>
    <mergeCell ref="C7:Q7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東北地区　管理部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8" t="s">
        <v>64</v>
      </c>
      <c r="Q3" s="8" t="s">
        <v>65</v>
      </c>
      <c r="R3" s="8" t="s">
        <v>8</v>
      </c>
      <c r="S3" s="8" t="s">
        <v>9</v>
      </c>
      <c r="T3" s="129" t="s">
        <v>274</v>
      </c>
      <c r="U3" s="129"/>
      <c r="V3" s="129"/>
      <c r="W3" s="129"/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318</v>
      </c>
      <c r="J9" s="44"/>
      <c r="K9" s="44"/>
      <c r="L9" s="44"/>
      <c r="M9" s="44"/>
      <c r="N9" s="109">
        <f>合計請求書!M13</f>
        <v>0</v>
      </c>
      <c r="O9" s="109"/>
      <c r="P9" s="109"/>
      <c r="Q9" s="109"/>
      <c r="R9" s="109"/>
      <c r="S9" s="109"/>
      <c r="T9" s="109"/>
      <c r="U9" s="44" t="s">
        <v>319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0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t="15" hidden="1" customHeight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t="15" hidden="1" customHeight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315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0"/>
        <v>0</v>
      </c>
      <c r="AD26" s="148"/>
      <c r="AE26" s="148"/>
      <c r="AF26" s="148"/>
      <c r="AG26" s="148"/>
      <c r="AH26" s="149"/>
    </row>
    <row r="27" spans="1:34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0"/>
        <v>0</v>
      </c>
      <c r="AD27" s="160"/>
      <c r="AE27" s="160"/>
      <c r="AF27" s="160"/>
      <c r="AG27" s="160"/>
      <c r="AH27" s="161"/>
    </row>
    <row r="28" spans="1:34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0"/>
        <v>0</v>
      </c>
      <c r="AD28" s="135"/>
      <c r="AE28" s="135"/>
      <c r="AF28" s="135"/>
      <c r="AG28" s="135"/>
      <c r="AH28" s="136"/>
    </row>
    <row r="29" spans="1:34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0"/>
        <v>0</v>
      </c>
      <c r="AD29" s="135"/>
      <c r="AE29" s="135"/>
      <c r="AF29" s="135"/>
      <c r="AG29" s="135"/>
      <c r="AH29" s="136"/>
    </row>
    <row r="30" spans="1:34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0"/>
        <v>0</v>
      </c>
      <c r="AD30" s="135"/>
      <c r="AE30" s="135"/>
      <c r="AF30" s="135"/>
      <c r="AG30" s="135"/>
      <c r="AH30" s="136"/>
    </row>
    <row r="31" spans="1:34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0"/>
        <v>0</v>
      </c>
      <c r="AD31" s="135"/>
      <c r="AE31" s="135"/>
      <c r="AF31" s="135"/>
      <c r="AG31" s="135"/>
      <c r="AH31" s="136"/>
    </row>
    <row r="32" spans="1:34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0"/>
        <v>0</v>
      </c>
      <c r="AD32" s="135"/>
      <c r="AE32" s="135"/>
      <c r="AF32" s="135"/>
      <c r="AG32" s="135"/>
      <c r="AH32" s="136"/>
    </row>
    <row r="33" spans="1:34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0"/>
        <v>0</v>
      </c>
      <c r="AD33" s="135"/>
      <c r="AE33" s="135"/>
      <c r="AF33" s="135"/>
      <c r="AG33" s="135"/>
      <c r="AH33" s="136"/>
    </row>
    <row r="34" spans="1:34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0"/>
        <v>0</v>
      </c>
      <c r="AD34" s="135"/>
      <c r="AE34" s="135"/>
      <c r="AF34" s="135"/>
      <c r="AG34" s="135"/>
      <c r="AH34" s="136"/>
    </row>
    <row r="35" spans="1:34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0"/>
        <v>0</v>
      </c>
      <c r="AD35" s="135"/>
      <c r="AE35" s="135"/>
      <c r="AF35" s="135"/>
      <c r="AG35" s="135"/>
      <c r="AH35" s="136"/>
    </row>
    <row r="36" spans="1:34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0"/>
        <v>0</v>
      </c>
      <c r="AD36" s="135"/>
      <c r="AE36" s="135"/>
      <c r="AF36" s="135"/>
      <c r="AG36" s="135"/>
      <c r="AH36" s="136"/>
    </row>
    <row r="37" spans="1:34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0"/>
        <v>0</v>
      </c>
      <c r="AD37" s="135"/>
      <c r="AE37" s="135"/>
      <c r="AF37" s="135"/>
      <c r="AG37" s="135"/>
      <c r="AH37" s="136"/>
    </row>
    <row r="38" spans="1:34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0"/>
        <v>0</v>
      </c>
      <c r="AD38" s="135"/>
      <c r="AE38" s="135"/>
      <c r="AF38" s="135"/>
      <c r="AG38" s="135"/>
      <c r="AH38" s="136"/>
    </row>
    <row r="39" spans="1:34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0"/>
        <v>0</v>
      </c>
      <c r="AD39" s="135"/>
      <c r="AE39" s="135"/>
      <c r="AF39" s="135"/>
      <c r="AG39" s="135"/>
      <c r="AH39" s="136"/>
    </row>
    <row r="40" spans="1:34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0"/>
        <v>0</v>
      </c>
      <c r="AD40" s="135"/>
      <c r="AE40" s="135"/>
      <c r="AF40" s="135"/>
      <c r="AG40" s="135"/>
      <c r="AH40" s="136"/>
    </row>
    <row r="41" spans="1:34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0"/>
        <v>0</v>
      </c>
      <c r="AD41" s="135"/>
      <c r="AE41" s="135"/>
      <c r="AF41" s="135"/>
      <c r="AG41" s="135"/>
      <c r="AH41" s="136"/>
    </row>
    <row r="42" spans="1:34" ht="15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0"/>
        <v>0</v>
      </c>
      <c r="AD42" s="157"/>
      <c r="AE42" s="157"/>
      <c r="AF42" s="157"/>
      <c r="AG42" s="157"/>
      <c r="AH42" s="158"/>
    </row>
    <row r="43" spans="1:34" ht="15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0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0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0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0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0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0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0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0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0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0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0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0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0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0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0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0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307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0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0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0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0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0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0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0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0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0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0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0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0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0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0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0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0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0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0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0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2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2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2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2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2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2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2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2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2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2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2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2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2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2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2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2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2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2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2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2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2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2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2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2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2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2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2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2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2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2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195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2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2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2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2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2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2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2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2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2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2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2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2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2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2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2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2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2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2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2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2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2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3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3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3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3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3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3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3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3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3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3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3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3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310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3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3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3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3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3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3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3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3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3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3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3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317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3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3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3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3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3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3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3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3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3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3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3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3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3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3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3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3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3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3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3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3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3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3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3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3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3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3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3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10" si="4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4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4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4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4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4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4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4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4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4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66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INT(O217*10%)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>
        <f>AC217-AC218</f>
        <v>0</v>
      </c>
      <c r="AD219" s="182"/>
      <c r="AE219" s="182"/>
      <c r="AF219" s="182"/>
      <c r="AG219" s="182"/>
      <c r="AH219" s="182"/>
      <c r="AI219" s="182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INT(O220*10%)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0">
        <f>Q214</f>
        <v>0</v>
      </c>
      <c r="P221" s="180"/>
      <c r="Q221" s="180"/>
      <c r="R221" s="180"/>
      <c r="S221" s="180"/>
      <c r="T221" s="180"/>
      <c r="U221" s="180"/>
      <c r="V221" s="181">
        <f>INT(O221*10%)</f>
        <v>0</v>
      </c>
      <c r="W221" s="181"/>
      <c r="X221" s="181"/>
      <c r="Y221" s="181"/>
      <c r="Z221" s="181"/>
      <c r="AA221" s="181"/>
      <c r="AB221" s="181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3">
        <f>AC219+AC220+AC221</f>
        <v>0</v>
      </c>
      <c r="AD222" s="183"/>
      <c r="AE222" s="183"/>
      <c r="AF222" s="183"/>
      <c r="AG222" s="183"/>
      <c r="AH222" s="183"/>
      <c r="AI222" s="18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東北地区　管理部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>
        <v>8</v>
      </c>
      <c r="V3" s="20" t="s">
        <v>11</v>
      </c>
      <c r="W3" s="20" t="s">
        <v>12</v>
      </c>
      <c r="X3" s="20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N12+W12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25" si="0">N13+W13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N24+W24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ref="AC26:AC89" si="2">N26+W26</f>
        <v>0</v>
      </c>
      <c r="AD26" s="148"/>
      <c r="AE26" s="148"/>
      <c r="AF26" s="148"/>
      <c r="AG26" s="148"/>
      <c r="AH26" s="149"/>
    </row>
    <row r="27" spans="1:34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2"/>
        <v>0</v>
      </c>
      <c r="AD27" s="160"/>
      <c r="AE27" s="160"/>
      <c r="AF27" s="160"/>
      <c r="AG27" s="160"/>
      <c r="AH27" s="161"/>
    </row>
    <row r="28" spans="1:34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2"/>
        <v>0</v>
      </c>
      <c r="AD28" s="135"/>
      <c r="AE28" s="135"/>
      <c r="AF28" s="135"/>
      <c r="AG28" s="135"/>
      <c r="AH28" s="136"/>
    </row>
    <row r="29" spans="1:34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2"/>
        <v>0</v>
      </c>
      <c r="AD29" s="135"/>
      <c r="AE29" s="135"/>
      <c r="AF29" s="135"/>
      <c r="AG29" s="135"/>
      <c r="AH29" s="136"/>
    </row>
    <row r="30" spans="1:34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2"/>
        <v>0</v>
      </c>
      <c r="AD30" s="135"/>
      <c r="AE30" s="135"/>
      <c r="AF30" s="135"/>
      <c r="AG30" s="135"/>
      <c r="AH30" s="136"/>
    </row>
    <row r="31" spans="1:34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2"/>
        <v>0</v>
      </c>
      <c r="AD31" s="135"/>
      <c r="AE31" s="135"/>
      <c r="AF31" s="135"/>
      <c r="AG31" s="135"/>
      <c r="AH31" s="136"/>
    </row>
    <row r="32" spans="1:34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2"/>
        <v>0</v>
      </c>
      <c r="AD32" s="135"/>
      <c r="AE32" s="135"/>
      <c r="AF32" s="135"/>
      <c r="AG32" s="135"/>
      <c r="AH32" s="136"/>
    </row>
    <row r="33" spans="1:34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2"/>
        <v>0</v>
      </c>
      <c r="AD33" s="135"/>
      <c r="AE33" s="135"/>
      <c r="AF33" s="135"/>
      <c r="AG33" s="135"/>
      <c r="AH33" s="136"/>
    </row>
    <row r="34" spans="1:34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2"/>
        <v>0</v>
      </c>
      <c r="AD34" s="135"/>
      <c r="AE34" s="135"/>
      <c r="AF34" s="135"/>
      <c r="AG34" s="135"/>
      <c r="AH34" s="136"/>
    </row>
    <row r="35" spans="1:34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2"/>
        <v>0</v>
      </c>
      <c r="AD35" s="135"/>
      <c r="AE35" s="135"/>
      <c r="AF35" s="135"/>
      <c r="AG35" s="135"/>
      <c r="AH35" s="136"/>
    </row>
    <row r="36" spans="1:34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2"/>
        <v>0</v>
      </c>
      <c r="AD36" s="135"/>
      <c r="AE36" s="135"/>
      <c r="AF36" s="135"/>
      <c r="AG36" s="135"/>
      <c r="AH36" s="136"/>
    </row>
    <row r="37" spans="1:34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2"/>
        <v>0</v>
      </c>
      <c r="AD37" s="135"/>
      <c r="AE37" s="135"/>
      <c r="AF37" s="135"/>
      <c r="AG37" s="135"/>
      <c r="AH37" s="136"/>
    </row>
    <row r="38" spans="1:34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2"/>
        <v>0</v>
      </c>
      <c r="AD38" s="135"/>
      <c r="AE38" s="135"/>
      <c r="AF38" s="135"/>
      <c r="AG38" s="135"/>
      <c r="AH38" s="136"/>
    </row>
    <row r="39" spans="1:34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2"/>
        <v>0</v>
      </c>
      <c r="AD39" s="135"/>
      <c r="AE39" s="135"/>
      <c r="AF39" s="135"/>
      <c r="AG39" s="135"/>
      <c r="AH39" s="136"/>
    </row>
    <row r="40" spans="1:34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2"/>
        <v>0</v>
      </c>
      <c r="AD40" s="135"/>
      <c r="AE40" s="135"/>
      <c r="AF40" s="135"/>
      <c r="AG40" s="135"/>
      <c r="AH40" s="136"/>
    </row>
    <row r="41" spans="1:34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2"/>
        <v>0</v>
      </c>
      <c r="AD41" s="135"/>
      <c r="AE41" s="135"/>
      <c r="AF41" s="135"/>
      <c r="AG41" s="135"/>
      <c r="AH41" s="136"/>
    </row>
    <row r="42" spans="1:34" ht="15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2"/>
        <v>0</v>
      </c>
      <c r="AD42" s="157"/>
      <c r="AE42" s="157"/>
      <c r="AF42" s="157"/>
      <c r="AG42" s="157"/>
      <c r="AH42" s="158"/>
    </row>
    <row r="43" spans="1:34" ht="15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2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2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2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2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2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2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2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2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2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2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2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2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2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2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2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2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2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2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2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2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2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2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2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2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2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2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2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2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2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2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2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2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2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2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2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si="2"/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ref="AC90:AC151" si="3">N90+W90</f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26">
        <v>3968</v>
      </c>
      <c r="B91" s="128"/>
      <c r="C91" s="137" t="s">
        <v>153</v>
      </c>
      <c r="D91" s="138"/>
      <c r="E91" s="138"/>
      <c r="F91" s="138"/>
      <c r="G91" s="138"/>
      <c r="H91" s="138"/>
      <c r="I91" s="138"/>
      <c r="J91" s="139"/>
      <c r="K91" s="189"/>
      <c r="L91" s="190"/>
      <c r="M91" s="191"/>
      <c r="N91" s="192"/>
      <c r="O91" s="193"/>
      <c r="P91" s="193"/>
      <c r="Q91" s="193"/>
      <c r="R91" s="193"/>
      <c r="S91" s="194"/>
      <c r="T91" s="189"/>
      <c r="U91" s="190"/>
      <c r="V91" s="191"/>
      <c r="W91" s="192"/>
      <c r="X91" s="193"/>
      <c r="Y91" s="193"/>
      <c r="Z91" s="193"/>
      <c r="AA91" s="193"/>
      <c r="AB91" s="194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96" t="s">
        <v>174</v>
      </c>
      <c r="D113" s="196"/>
      <c r="E113" s="196"/>
      <c r="F113" s="196"/>
      <c r="G113" s="196"/>
      <c r="H113" s="196"/>
      <c r="I113" s="196"/>
      <c r="J113" s="196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95" t="s">
        <v>175</v>
      </c>
      <c r="D114" s="195"/>
      <c r="E114" s="195"/>
      <c r="F114" s="195"/>
      <c r="G114" s="195"/>
      <c r="H114" s="195"/>
      <c r="I114" s="195"/>
      <c r="J114" s="195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95" t="s">
        <v>176</v>
      </c>
      <c r="D115" s="195"/>
      <c r="E115" s="195"/>
      <c r="F115" s="195"/>
      <c r="G115" s="195"/>
      <c r="H115" s="195"/>
      <c r="I115" s="195"/>
      <c r="J115" s="195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95" t="s">
        <v>177</v>
      </c>
      <c r="D116" s="195"/>
      <c r="E116" s="195"/>
      <c r="F116" s="195"/>
      <c r="G116" s="195"/>
      <c r="H116" s="195"/>
      <c r="I116" s="195"/>
      <c r="J116" s="195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95" t="s">
        <v>178</v>
      </c>
      <c r="D117" s="195"/>
      <c r="E117" s="195"/>
      <c r="F117" s="195"/>
      <c r="G117" s="195"/>
      <c r="H117" s="195"/>
      <c r="I117" s="195"/>
      <c r="J117" s="195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95" t="s">
        <v>179</v>
      </c>
      <c r="D118" s="195"/>
      <c r="E118" s="195"/>
      <c r="F118" s="195"/>
      <c r="G118" s="195"/>
      <c r="H118" s="195"/>
      <c r="I118" s="195"/>
      <c r="J118" s="195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95" t="s">
        <v>194</v>
      </c>
      <c r="D119" s="195"/>
      <c r="E119" s="195"/>
      <c r="F119" s="195"/>
      <c r="G119" s="195"/>
      <c r="H119" s="195"/>
      <c r="I119" s="195"/>
      <c r="J119" s="195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95" t="s">
        <v>180</v>
      </c>
      <c r="D120" s="195"/>
      <c r="E120" s="195"/>
      <c r="F120" s="195"/>
      <c r="G120" s="195"/>
      <c r="H120" s="195"/>
      <c r="I120" s="195"/>
      <c r="J120" s="195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95" t="s">
        <v>181</v>
      </c>
      <c r="D121" s="195"/>
      <c r="E121" s="195"/>
      <c r="F121" s="195"/>
      <c r="G121" s="195"/>
      <c r="H121" s="195"/>
      <c r="I121" s="195"/>
      <c r="J121" s="195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95" t="s">
        <v>182</v>
      </c>
      <c r="D122" s="195"/>
      <c r="E122" s="195"/>
      <c r="F122" s="195"/>
      <c r="G122" s="195"/>
      <c r="H122" s="195"/>
      <c r="I122" s="195"/>
      <c r="J122" s="195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95" t="s">
        <v>183</v>
      </c>
      <c r="D123" s="195"/>
      <c r="E123" s="195"/>
      <c r="F123" s="195"/>
      <c r="G123" s="195"/>
      <c r="H123" s="195"/>
      <c r="I123" s="195"/>
      <c r="J123" s="195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95" t="s">
        <v>184</v>
      </c>
      <c r="D124" s="195"/>
      <c r="E124" s="195"/>
      <c r="F124" s="195"/>
      <c r="G124" s="195"/>
      <c r="H124" s="195"/>
      <c r="I124" s="195"/>
      <c r="J124" s="195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95" t="s">
        <v>185</v>
      </c>
      <c r="D125" s="195"/>
      <c r="E125" s="195"/>
      <c r="F125" s="195"/>
      <c r="G125" s="195"/>
      <c r="H125" s="195"/>
      <c r="I125" s="195"/>
      <c r="J125" s="195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95" t="s">
        <v>186</v>
      </c>
      <c r="D126" s="195"/>
      <c r="E126" s="195"/>
      <c r="F126" s="195"/>
      <c r="G126" s="195"/>
      <c r="H126" s="195"/>
      <c r="I126" s="195"/>
      <c r="J126" s="195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95" t="s">
        <v>187</v>
      </c>
      <c r="D127" s="195"/>
      <c r="E127" s="195"/>
      <c r="F127" s="195"/>
      <c r="G127" s="195"/>
      <c r="H127" s="195"/>
      <c r="I127" s="195"/>
      <c r="J127" s="195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95" t="s">
        <v>188</v>
      </c>
      <c r="D128" s="195"/>
      <c r="E128" s="195"/>
      <c r="F128" s="195"/>
      <c r="G128" s="195"/>
      <c r="H128" s="195"/>
      <c r="I128" s="195"/>
      <c r="J128" s="195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ref="AC129" si="4">W129+N129</f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95" t="s">
        <v>190</v>
      </c>
      <c r="D130" s="195"/>
      <c r="E130" s="195"/>
      <c r="F130" s="195"/>
      <c r="G130" s="195"/>
      <c r="H130" s="195"/>
      <c r="I130" s="195"/>
      <c r="J130" s="195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95" t="s">
        <v>191</v>
      </c>
      <c r="D131" s="195"/>
      <c r="E131" s="195"/>
      <c r="F131" s="195"/>
      <c r="G131" s="195"/>
      <c r="H131" s="195"/>
      <c r="I131" s="195"/>
      <c r="J131" s="195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95" t="s">
        <v>192</v>
      </c>
      <c r="D132" s="195"/>
      <c r="E132" s="195"/>
      <c r="F132" s="195"/>
      <c r="G132" s="195"/>
      <c r="H132" s="195"/>
      <c r="I132" s="195"/>
      <c r="J132" s="195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97" t="s">
        <v>193</v>
      </c>
      <c r="D133" s="197"/>
      <c r="E133" s="197"/>
      <c r="F133" s="197"/>
      <c r="G133" s="197"/>
      <c r="H133" s="197"/>
      <c r="I133" s="197"/>
      <c r="J133" s="197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96" t="s">
        <v>196</v>
      </c>
      <c r="D135" s="196"/>
      <c r="E135" s="196"/>
      <c r="F135" s="196"/>
      <c r="G135" s="196"/>
      <c r="H135" s="196"/>
      <c r="I135" s="196"/>
      <c r="J135" s="196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95" t="s">
        <v>197</v>
      </c>
      <c r="D136" s="195"/>
      <c r="E136" s="195"/>
      <c r="F136" s="195"/>
      <c r="G136" s="195"/>
      <c r="H136" s="195"/>
      <c r="I136" s="195"/>
      <c r="J136" s="195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95" t="s">
        <v>198</v>
      </c>
      <c r="D137" s="195"/>
      <c r="E137" s="195"/>
      <c r="F137" s="195"/>
      <c r="G137" s="195"/>
      <c r="H137" s="195"/>
      <c r="I137" s="195"/>
      <c r="J137" s="195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95" t="s">
        <v>199</v>
      </c>
      <c r="D138" s="195"/>
      <c r="E138" s="195"/>
      <c r="F138" s="195"/>
      <c r="G138" s="195"/>
      <c r="H138" s="195"/>
      <c r="I138" s="195"/>
      <c r="J138" s="195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95" t="s">
        <v>200</v>
      </c>
      <c r="D139" s="195"/>
      <c r="E139" s="195"/>
      <c r="F139" s="195"/>
      <c r="G139" s="195"/>
      <c r="H139" s="195"/>
      <c r="I139" s="195"/>
      <c r="J139" s="195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95" t="s">
        <v>201</v>
      </c>
      <c r="D140" s="195"/>
      <c r="E140" s="195"/>
      <c r="F140" s="195"/>
      <c r="G140" s="195"/>
      <c r="H140" s="195"/>
      <c r="I140" s="195"/>
      <c r="J140" s="195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si="3"/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95" t="s">
        <v>202</v>
      </c>
      <c r="D141" s="195"/>
      <c r="E141" s="195"/>
      <c r="F141" s="195"/>
      <c r="G141" s="195"/>
      <c r="H141" s="195"/>
      <c r="I141" s="195"/>
      <c r="J141" s="195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95" t="s">
        <v>203</v>
      </c>
      <c r="D142" s="195"/>
      <c r="E142" s="195"/>
      <c r="F142" s="195"/>
      <c r="G142" s="195"/>
      <c r="H142" s="195"/>
      <c r="I142" s="195"/>
      <c r="J142" s="195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95" t="s">
        <v>204</v>
      </c>
      <c r="D143" s="195"/>
      <c r="E143" s="195"/>
      <c r="F143" s="195"/>
      <c r="G143" s="195"/>
      <c r="H143" s="195"/>
      <c r="I143" s="195"/>
      <c r="J143" s="195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95" t="s">
        <v>205</v>
      </c>
      <c r="D144" s="195"/>
      <c r="E144" s="195"/>
      <c r="F144" s="195"/>
      <c r="G144" s="195"/>
      <c r="H144" s="195"/>
      <c r="I144" s="195"/>
      <c r="J144" s="195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95" t="s">
        <v>206</v>
      </c>
      <c r="D145" s="195"/>
      <c r="E145" s="195"/>
      <c r="F145" s="195"/>
      <c r="G145" s="195"/>
      <c r="H145" s="195"/>
      <c r="I145" s="195"/>
      <c r="J145" s="195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95" t="s">
        <v>207</v>
      </c>
      <c r="D146" s="195"/>
      <c r="E146" s="195"/>
      <c r="F146" s="195"/>
      <c r="G146" s="195"/>
      <c r="H146" s="195"/>
      <c r="I146" s="195"/>
      <c r="J146" s="195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95" t="s">
        <v>208</v>
      </c>
      <c r="D147" s="195"/>
      <c r="E147" s="195"/>
      <c r="F147" s="195"/>
      <c r="G147" s="195"/>
      <c r="H147" s="195"/>
      <c r="I147" s="195"/>
      <c r="J147" s="195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95" t="s">
        <v>209</v>
      </c>
      <c r="D148" s="195"/>
      <c r="E148" s="195"/>
      <c r="F148" s="195"/>
      <c r="G148" s="195"/>
      <c r="H148" s="195"/>
      <c r="I148" s="195"/>
      <c r="J148" s="195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95" t="s">
        <v>210</v>
      </c>
      <c r="D149" s="195"/>
      <c r="E149" s="195"/>
      <c r="F149" s="195"/>
      <c r="G149" s="195"/>
      <c r="H149" s="195"/>
      <c r="I149" s="195"/>
      <c r="J149" s="195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95" t="s">
        <v>211</v>
      </c>
      <c r="D150" s="195"/>
      <c r="E150" s="195"/>
      <c r="F150" s="195"/>
      <c r="G150" s="195"/>
      <c r="H150" s="195"/>
      <c r="I150" s="195"/>
      <c r="J150" s="195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95" t="s">
        <v>212</v>
      </c>
      <c r="D151" s="195"/>
      <c r="E151" s="195"/>
      <c r="F151" s="195"/>
      <c r="G151" s="195"/>
      <c r="H151" s="195"/>
      <c r="I151" s="195"/>
      <c r="J151" s="195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95" t="s">
        <v>213</v>
      </c>
      <c r="D152" s="195"/>
      <c r="E152" s="195"/>
      <c r="F152" s="195"/>
      <c r="G152" s="195"/>
      <c r="H152" s="195"/>
      <c r="I152" s="195"/>
      <c r="J152" s="195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ref="AC152:AC210" si="5">N152+W152</f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95" t="s">
        <v>214</v>
      </c>
      <c r="D153" s="195"/>
      <c r="E153" s="195"/>
      <c r="F153" s="195"/>
      <c r="G153" s="195"/>
      <c r="H153" s="195"/>
      <c r="I153" s="195"/>
      <c r="J153" s="195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5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95" t="s">
        <v>215</v>
      </c>
      <c r="D154" s="195"/>
      <c r="E154" s="195"/>
      <c r="F154" s="195"/>
      <c r="G154" s="195"/>
      <c r="H154" s="195"/>
      <c r="I154" s="195"/>
      <c r="J154" s="195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5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95" t="s">
        <v>216</v>
      </c>
      <c r="D155" s="195"/>
      <c r="E155" s="195"/>
      <c r="F155" s="195"/>
      <c r="G155" s="195"/>
      <c r="H155" s="195"/>
      <c r="I155" s="195"/>
      <c r="J155" s="195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5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95" t="s">
        <v>217</v>
      </c>
      <c r="D156" s="195"/>
      <c r="E156" s="195"/>
      <c r="F156" s="195"/>
      <c r="G156" s="195"/>
      <c r="H156" s="195"/>
      <c r="I156" s="195"/>
      <c r="J156" s="195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5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95" t="s">
        <v>218</v>
      </c>
      <c r="D157" s="195"/>
      <c r="E157" s="195"/>
      <c r="F157" s="195"/>
      <c r="G157" s="195"/>
      <c r="H157" s="195"/>
      <c r="I157" s="195"/>
      <c r="J157" s="195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5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95" t="s">
        <v>219</v>
      </c>
      <c r="D158" s="195"/>
      <c r="E158" s="195"/>
      <c r="F158" s="195"/>
      <c r="G158" s="195"/>
      <c r="H158" s="195"/>
      <c r="I158" s="195"/>
      <c r="J158" s="195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5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95" t="s">
        <v>220</v>
      </c>
      <c r="D159" s="195"/>
      <c r="E159" s="195"/>
      <c r="F159" s="195"/>
      <c r="G159" s="195"/>
      <c r="H159" s="195"/>
      <c r="I159" s="195"/>
      <c r="J159" s="195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5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95" t="s">
        <v>221</v>
      </c>
      <c r="D160" s="195"/>
      <c r="E160" s="195"/>
      <c r="F160" s="195"/>
      <c r="G160" s="195"/>
      <c r="H160" s="195"/>
      <c r="I160" s="195"/>
      <c r="J160" s="195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5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95" t="s">
        <v>222</v>
      </c>
      <c r="D161" s="195"/>
      <c r="E161" s="195"/>
      <c r="F161" s="195"/>
      <c r="G161" s="195"/>
      <c r="H161" s="195"/>
      <c r="I161" s="195"/>
      <c r="J161" s="195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5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95" t="s">
        <v>223</v>
      </c>
      <c r="D162" s="195"/>
      <c r="E162" s="195"/>
      <c r="F162" s="195"/>
      <c r="G162" s="195"/>
      <c r="H162" s="195"/>
      <c r="I162" s="195"/>
      <c r="J162" s="195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5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95" t="s">
        <v>311</v>
      </c>
      <c r="D163" s="195"/>
      <c r="E163" s="195"/>
      <c r="F163" s="195"/>
      <c r="G163" s="195"/>
      <c r="H163" s="195"/>
      <c r="I163" s="195"/>
      <c r="J163" s="195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5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95" t="s">
        <v>224</v>
      </c>
      <c r="D164" s="195"/>
      <c r="E164" s="195"/>
      <c r="F164" s="195"/>
      <c r="G164" s="195"/>
      <c r="H164" s="195"/>
      <c r="I164" s="195"/>
      <c r="J164" s="195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5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95" t="s">
        <v>225</v>
      </c>
      <c r="D165" s="195"/>
      <c r="E165" s="195"/>
      <c r="F165" s="195"/>
      <c r="G165" s="195"/>
      <c r="H165" s="195"/>
      <c r="I165" s="195"/>
      <c r="J165" s="195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5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95" t="s">
        <v>226</v>
      </c>
      <c r="D166" s="195"/>
      <c r="E166" s="195"/>
      <c r="F166" s="195"/>
      <c r="G166" s="195"/>
      <c r="H166" s="195"/>
      <c r="I166" s="195"/>
      <c r="J166" s="195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5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95" t="s">
        <v>227</v>
      </c>
      <c r="D167" s="195"/>
      <c r="E167" s="195"/>
      <c r="F167" s="195"/>
      <c r="G167" s="195"/>
      <c r="H167" s="195"/>
      <c r="I167" s="195"/>
      <c r="J167" s="195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5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95" t="s">
        <v>228</v>
      </c>
      <c r="D168" s="195"/>
      <c r="E168" s="195"/>
      <c r="F168" s="195"/>
      <c r="G168" s="195"/>
      <c r="H168" s="195"/>
      <c r="I168" s="195"/>
      <c r="J168" s="195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5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95" t="s">
        <v>229</v>
      </c>
      <c r="D169" s="195"/>
      <c r="E169" s="195"/>
      <c r="F169" s="195"/>
      <c r="G169" s="195"/>
      <c r="H169" s="195"/>
      <c r="I169" s="195"/>
      <c r="J169" s="195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5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95" t="s">
        <v>230</v>
      </c>
      <c r="D170" s="195"/>
      <c r="E170" s="195"/>
      <c r="F170" s="195"/>
      <c r="G170" s="195"/>
      <c r="H170" s="195"/>
      <c r="I170" s="195"/>
      <c r="J170" s="195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5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95" t="s">
        <v>231</v>
      </c>
      <c r="D171" s="195"/>
      <c r="E171" s="195"/>
      <c r="F171" s="195"/>
      <c r="G171" s="195"/>
      <c r="H171" s="195"/>
      <c r="I171" s="195"/>
      <c r="J171" s="195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5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95" t="s">
        <v>232</v>
      </c>
      <c r="D172" s="195"/>
      <c r="E172" s="195"/>
      <c r="F172" s="195"/>
      <c r="G172" s="195"/>
      <c r="H172" s="195"/>
      <c r="I172" s="195"/>
      <c r="J172" s="195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5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95" t="s">
        <v>233</v>
      </c>
      <c r="D173" s="195"/>
      <c r="E173" s="195"/>
      <c r="F173" s="195"/>
      <c r="G173" s="195"/>
      <c r="H173" s="195"/>
      <c r="I173" s="195"/>
      <c r="J173" s="195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5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95" t="s">
        <v>234</v>
      </c>
      <c r="D174" s="195"/>
      <c r="E174" s="195"/>
      <c r="F174" s="195"/>
      <c r="G174" s="195"/>
      <c r="H174" s="195"/>
      <c r="I174" s="195"/>
      <c r="J174" s="195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5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95" t="s">
        <v>235</v>
      </c>
      <c r="D175" s="195"/>
      <c r="E175" s="195"/>
      <c r="F175" s="195"/>
      <c r="G175" s="195"/>
      <c r="H175" s="195"/>
      <c r="I175" s="195"/>
      <c r="J175" s="195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5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95" t="s">
        <v>236</v>
      </c>
      <c r="D176" s="195"/>
      <c r="E176" s="195"/>
      <c r="F176" s="195"/>
      <c r="G176" s="195"/>
      <c r="H176" s="195"/>
      <c r="I176" s="195"/>
      <c r="J176" s="195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5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95" t="s">
        <v>237</v>
      </c>
      <c r="D177" s="195"/>
      <c r="E177" s="195"/>
      <c r="F177" s="195"/>
      <c r="G177" s="195"/>
      <c r="H177" s="195"/>
      <c r="I177" s="195"/>
      <c r="J177" s="195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5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95" t="s">
        <v>238</v>
      </c>
      <c r="D178" s="195"/>
      <c r="E178" s="195"/>
      <c r="F178" s="195"/>
      <c r="G178" s="195"/>
      <c r="H178" s="195"/>
      <c r="I178" s="195"/>
      <c r="J178" s="195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5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95" t="s">
        <v>239</v>
      </c>
      <c r="D179" s="195"/>
      <c r="E179" s="195"/>
      <c r="F179" s="195"/>
      <c r="G179" s="195"/>
      <c r="H179" s="195"/>
      <c r="I179" s="195"/>
      <c r="J179" s="195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5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95" t="s">
        <v>240</v>
      </c>
      <c r="D180" s="195"/>
      <c r="E180" s="195"/>
      <c r="F180" s="195"/>
      <c r="G180" s="195"/>
      <c r="H180" s="195"/>
      <c r="I180" s="195"/>
      <c r="J180" s="195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5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95" t="s">
        <v>241</v>
      </c>
      <c r="D181" s="195"/>
      <c r="E181" s="195"/>
      <c r="F181" s="195"/>
      <c r="G181" s="195"/>
      <c r="H181" s="195"/>
      <c r="I181" s="195"/>
      <c r="J181" s="195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5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95" t="s">
        <v>242</v>
      </c>
      <c r="D182" s="195"/>
      <c r="E182" s="195"/>
      <c r="F182" s="195"/>
      <c r="G182" s="195"/>
      <c r="H182" s="195"/>
      <c r="I182" s="195"/>
      <c r="J182" s="195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5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5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95" t="s">
        <v>243</v>
      </c>
      <c r="D184" s="195"/>
      <c r="E184" s="195"/>
      <c r="F184" s="195"/>
      <c r="G184" s="195"/>
      <c r="H184" s="195"/>
      <c r="I184" s="195"/>
      <c r="J184" s="195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5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95" t="s">
        <v>244</v>
      </c>
      <c r="D185" s="195"/>
      <c r="E185" s="195"/>
      <c r="F185" s="195"/>
      <c r="G185" s="195"/>
      <c r="H185" s="195"/>
      <c r="I185" s="195"/>
      <c r="J185" s="195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5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95" t="s">
        <v>245</v>
      </c>
      <c r="D186" s="195"/>
      <c r="E186" s="195"/>
      <c r="F186" s="195"/>
      <c r="G186" s="195"/>
      <c r="H186" s="195"/>
      <c r="I186" s="195"/>
      <c r="J186" s="195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5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95" t="s">
        <v>246</v>
      </c>
      <c r="D187" s="195"/>
      <c r="E187" s="195"/>
      <c r="F187" s="195"/>
      <c r="G187" s="195"/>
      <c r="H187" s="195"/>
      <c r="I187" s="195"/>
      <c r="J187" s="195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5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95" t="s">
        <v>247</v>
      </c>
      <c r="D188" s="195"/>
      <c r="E188" s="195"/>
      <c r="F188" s="195"/>
      <c r="G188" s="195"/>
      <c r="H188" s="195"/>
      <c r="I188" s="195"/>
      <c r="J188" s="195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5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95" t="s">
        <v>248</v>
      </c>
      <c r="D189" s="195"/>
      <c r="E189" s="195"/>
      <c r="F189" s="195"/>
      <c r="G189" s="195"/>
      <c r="H189" s="195"/>
      <c r="I189" s="195"/>
      <c r="J189" s="195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5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95" t="s">
        <v>249</v>
      </c>
      <c r="D190" s="195"/>
      <c r="E190" s="195"/>
      <c r="F190" s="195"/>
      <c r="G190" s="195"/>
      <c r="H190" s="195"/>
      <c r="I190" s="195"/>
      <c r="J190" s="195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5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95" t="s">
        <v>250</v>
      </c>
      <c r="D191" s="195"/>
      <c r="E191" s="195"/>
      <c r="F191" s="195"/>
      <c r="G191" s="195"/>
      <c r="H191" s="195"/>
      <c r="I191" s="195"/>
      <c r="J191" s="195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5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95" t="s">
        <v>251</v>
      </c>
      <c r="D192" s="195"/>
      <c r="E192" s="195"/>
      <c r="F192" s="195"/>
      <c r="G192" s="195"/>
      <c r="H192" s="195"/>
      <c r="I192" s="195"/>
      <c r="J192" s="195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5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95" t="s">
        <v>252</v>
      </c>
      <c r="D193" s="195"/>
      <c r="E193" s="195"/>
      <c r="F193" s="195"/>
      <c r="G193" s="195"/>
      <c r="H193" s="195"/>
      <c r="I193" s="195"/>
      <c r="J193" s="195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5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95" t="s">
        <v>253</v>
      </c>
      <c r="D194" s="195"/>
      <c r="E194" s="195"/>
      <c r="F194" s="195"/>
      <c r="G194" s="195"/>
      <c r="H194" s="195"/>
      <c r="I194" s="195"/>
      <c r="J194" s="195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5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95" t="s">
        <v>254</v>
      </c>
      <c r="D195" s="195"/>
      <c r="E195" s="195"/>
      <c r="F195" s="195"/>
      <c r="G195" s="195"/>
      <c r="H195" s="195"/>
      <c r="I195" s="195"/>
      <c r="J195" s="195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5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95" t="s">
        <v>255</v>
      </c>
      <c r="D196" s="195"/>
      <c r="E196" s="195"/>
      <c r="F196" s="195"/>
      <c r="G196" s="195"/>
      <c r="H196" s="195"/>
      <c r="I196" s="195"/>
      <c r="J196" s="195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5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95" t="s">
        <v>256</v>
      </c>
      <c r="D197" s="195"/>
      <c r="E197" s="195"/>
      <c r="F197" s="195"/>
      <c r="G197" s="195"/>
      <c r="H197" s="195"/>
      <c r="I197" s="195"/>
      <c r="J197" s="195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5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95" t="s">
        <v>257</v>
      </c>
      <c r="D198" s="195"/>
      <c r="E198" s="195"/>
      <c r="F198" s="195"/>
      <c r="G198" s="195"/>
      <c r="H198" s="195"/>
      <c r="I198" s="195"/>
      <c r="J198" s="195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5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95" t="s">
        <v>258</v>
      </c>
      <c r="D199" s="195"/>
      <c r="E199" s="195"/>
      <c r="F199" s="195"/>
      <c r="G199" s="195"/>
      <c r="H199" s="195"/>
      <c r="I199" s="195"/>
      <c r="J199" s="195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5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95" t="s">
        <v>259</v>
      </c>
      <c r="D200" s="195"/>
      <c r="E200" s="195"/>
      <c r="F200" s="195"/>
      <c r="G200" s="195"/>
      <c r="H200" s="195"/>
      <c r="I200" s="195"/>
      <c r="J200" s="195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5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95" t="s">
        <v>260</v>
      </c>
      <c r="D201" s="195"/>
      <c r="E201" s="195"/>
      <c r="F201" s="195"/>
      <c r="G201" s="195"/>
      <c r="H201" s="195"/>
      <c r="I201" s="195"/>
      <c r="J201" s="195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si="5"/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95" t="s">
        <v>261</v>
      </c>
      <c r="D202" s="195"/>
      <c r="E202" s="195"/>
      <c r="F202" s="195"/>
      <c r="G202" s="195"/>
      <c r="H202" s="195"/>
      <c r="I202" s="195"/>
      <c r="J202" s="195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95" t="s">
        <v>262</v>
      </c>
      <c r="D203" s="195"/>
      <c r="E203" s="195"/>
      <c r="F203" s="195"/>
      <c r="G203" s="195"/>
      <c r="H203" s="195"/>
      <c r="I203" s="195"/>
      <c r="J203" s="195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95" t="s">
        <v>263</v>
      </c>
      <c r="D204" s="195"/>
      <c r="E204" s="195"/>
      <c r="F204" s="195"/>
      <c r="G204" s="195"/>
      <c r="H204" s="195"/>
      <c r="I204" s="195"/>
      <c r="J204" s="195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95" t="s">
        <v>264</v>
      </c>
      <c r="D205" s="195"/>
      <c r="E205" s="195"/>
      <c r="F205" s="195"/>
      <c r="G205" s="195"/>
      <c r="H205" s="195"/>
      <c r="I205" s="195"/>
      <c r="J205" s="195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95" t="s">
        <v>265</v>
      </c>
      <c r="D206" s="195"/>
      <c r="E206" s="195"/>
      <c r="F206" s="195"/>
      <c r="G206" s="195"/>
      <c r="H206" s="195"/>
      <c r="I206" s="195"/>
      <c r="J206" s="195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97" t="s">
        <v>266</v>
      </c>
      <c r="D207" s="197"/>
      <c r="E207" s="197"/>
      <c r="F207" s="197"/>
      <c r="G207" s="197"/>
      <c r="H207" s="197"/>
      <c r="I207" s="197"/>
      <c r="J207" s="197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x14ac:dyDescent="0.4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5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61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>
      <c r="A2" s="130" t="str">
        <f>合計請求書!A4</f>
        <v>東北地区　管理部　</v>
      </c>
      <c r="B2" s="130"/>
      <c r="C2" s="130"/>
      <c r="D2" s="130"/>
      <c r="E2" s="130"/>
      <c r="F2" s="130"/>
      <c r="G2" s="130"/>
    </row>
    <row r="3" spans="1:35" ht="15" customHeight="1" thickBot="1" x14ac:dyDescent="0.45">
      <c r="A3" s="130"/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35"/>
      <c r="Q3" s="20" t="s">
        <v>62</v>
      </c>
      <c r="R3" s="20" t="s">
        <v>8</v>
      </c>
      <c r="S3" s="20" t="s">
        <v>9</v>
      </c>
      <c r="T3" s="9" t="s">
        <v>10</v>
      </c>
      <c r="U3" s="9">
        <v>8</v>
      </c>
      <c r="V3" s="9" t="s">
        <v>11</v>
      </c>
      <c r="W3" s="9" t="s">
        <v>12</v>
      </c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 t="shared" ref="AC12" si="0"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1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1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1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1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1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1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1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1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1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1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1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2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1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1"/>
        <v>0</v>
      </c>
      <c r="AD26" s="148"/>
      <c r="AE26" s="148"/>
      <c r="AF26" s="148"/>
      <c r="AG26" s="148"/>
      <c r="AH26" s="149"/>
    </row>
    <row r="27" spans="1:34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1"/>
        <v>0</v>
      </c>
      <c r="AD27" s="160"/>
      <c r="AE27" s="160"/>
      <c r="AF27" s="160"/>
      <c r="AG27" s="160"/>
      <c r="AH27" s="161"/>
    </row>
    <row r="28" spans="1:34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1"/>
        <v>0</v>
      </c>
      <c r="AD28" s="135"/>
      <c r="AE28" s="135"/>
      <c r="AF28" s="135"/>
      <c r="AG28" s="135"/>
      <c r="AH28" s="136"/>
    </row>
    <row r="29" spans="1:34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1"/>
        <v>0</v>
      </c>
      <c r="AD29" s="135"/>
      <c r="AE29" s="135"/>
      <c r="AF29" s="135"/>
      <c r="AG29" s="135"/>
      <c r="AH29" s="136"/>
    </row>
    <row r="30" spans="1:34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1"/>
        <v>0</v>
      </c>
      <c r="AD30" s="135"/>
      <c r="AE30" s="135"/>
      <c r="AF30" s="135"/>
      <c r="AG30" s="135"/>
      <c r="AH30" s="136"/>
    </row>
    <row r="31" spans="1:34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1"/>
        <v>0</v>
      </c>
      <c r="AD31" s="135"/>
      <c r="AE31" s="135"/>
      <c r="AF31" s="135"/>
      <c r="AG31" s="135"/>
      <c r="AH31" s="136"/>
    </row>
    <row r="32" spans="1:34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1"/>
        <v>0</v>
      </c>
      <c r="AD32" s="135"/>
      <c r="AE32" s="135"/>
      <c r="AF32" s="135"/>
      <c r="AG32" s="135"/>
      <c r="AH32" s="136"/>
    </row>
    <row r="33" spans="1:34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1"/>
        <v>0</v>
      </c>
      <c r="AD33" s="135"/>
      <c r="AE33" s="135"/>
      <c r="AF33" s="135"/>
      <c r="AG33" s="135"/>
      <c r="AH33" s="136"/>
    </row>
    <row r="34" spans="1:34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1"/>
        <v>0</v>
      </c>
      <c r="AD34" s="135"/>
      <c r="AE34" s="135"/>
      <c r="AF34" s="135"/>
      <c r="AG34" s="135"/>
      <c r="AH34" s="136"/>
    </row>
    <row r="35" spans="1:34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1"/>
        <v>0</v>
      </c>
      <c r="AD35" s="135"/>
      <c r="AE35" s="135"/>
      <c r="AF35" s="135"/>
      <c r="AG35" s="135"/>
      <c r="AH35" s="136"/>
    </row>
    <row r="36" spans="1:34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1"/>
        <v>0</v>
      </c>
      <c r="AD36" s="135"/>
      <c r="AE36" s="135"/>
      <c r="AF36" s="135"/>
      <c r="AG36" s="135"/>
      <c r="AH36" s="136"/>
    </row>
    <row r="37" spans="1:34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1"/>
        <v>0</v>
      </c>
      <c r="AD37" s="135"/>
      <c r="AE37" s="135"/>
      <c r="AF37" s="135"/>
      <c r="AG37" s="135"/>
      <c r="AH37" s="136"/>
    </row>
    <row r="38" spans="1:34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1"/>
        <v>0</v>
      </c>
      <c r="AD38" s="135"/>
      <c r="AE38" s="135"/>
      <c r="AF38" s="135"/>
      <c r="AG38" s="135"/>
      <c r="AH38" s="136"/>
    </row>
    <row r="39" spans="1:34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1"/>
        <v>0</v>
      </c>
      <c r="AD39" s="135"/>
      <c r="AE39" s="135"/>
      <c r="AF39" s="135"/>
      <c r="AG39" s="135"/>
      <c r="AH39" s="136"/>
    </row>
    <row r="40" spans="1:34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1"/>
        <v>0</v>
      </c>
      <c r="AD40" s="135"/>
      <c r="AE40" s="135"/>
      <c r="AF40" s="135"/>
      <c r="AG40" s="135"/>
      <c r="AH40" s="136"/>
    </row>
    <row r="41" spans="1:34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1"/>
        <v>0</v>
      </c>
      <c r="AD41" s="135"/>
      <c r="AE41" s="135"/>
      <c r="AF41" s="135"/>
      <c r="AG41" s="135"/>
      <c r="AH41" s="136"/>
    </row>
    <row r="42" spans="1:34" ht="15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1"/>
        <v>0</v>
      </c>
      <c r="AD42" s="157"/>
      <c r="AE42" s="157"/>
      <c r="AF42" s="157"/>
      <c r="AG42" s="157"/>
      <c r="AH42" s="158"/>
    </row>
    <row r="43" spans="1:34" ht="15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1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1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1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1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1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1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1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1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1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1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1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1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1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1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1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1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1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1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1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1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1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1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1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1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1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1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1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1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1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1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1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1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1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1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1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3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3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3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3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3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3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3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3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3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3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3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3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3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267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3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4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4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4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4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4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4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4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4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4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4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4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4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4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4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4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4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4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4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4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4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4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4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4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311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4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4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4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4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4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4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4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4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4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4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4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234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4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4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4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4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4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4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4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4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4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4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4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4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4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4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4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4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4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4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4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4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4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4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4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4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4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4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4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09" si="5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>W210+N210</f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63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customXml/itemProps2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1D7A1-25AD-48C9-9B27-14AAD5B10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2023-05-21T13:39:32Z</cp:lastPrinted>
  <dcterms:created xsi:type="dcterms:W3CDTF">2019-09-26T09:58:41Z</dcterms:created>
  <dcterms:modified xsi:type="dcterms:W3CDTF">2023-06-29T03:35:51Z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